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4_Výzva na rok 2026\PA_finální\"/>
    </mc:Choice>
  </mc:AlternateContent>
  <xr:revisionPtr revIDLastSave="0" documentId="13_ncr:1_{CD9078BD-F84A-462F-90C2-6C85531FA08E}" xr6:coauthVersionLast="47" xr6:coauthVersionMax="47" xr10:uidLastSave="{00000000-0000-0000-0000-000000000000}"/>
  <workbookProtection workbookAlgorithmName="SHA-512" workbookHashValue="pU6wX2fIhw65yfRU8+7SCBa32t8nQc0emRr2LvwjMyqrzqUvXIFisRGrfY92wfyKLvlSOi8ziH2VvSviGa2zlg==" workbookSaltValue="u15ujshhUd4ld2fiXYDx9w==" workbookSpinCount="100000" lockStructure="1"/>
  <bookViews>
    <workbookView xWindow="-15450" yWindow="-16320" windowWidth="29040" windowHeight="15720" activeTab="2" xr2:uid="{00000000-000D-0000-FFFF-FFFF00000000}"/>
  </bookViews>
  <sheets>
    <sheet name="TAB 1 - Rozpočet_obecný" sheetId="1" r:id="rId1"/>
    <sheet name="TAB 2 - Rozpočet_ dle zdrojů" sheetId="2" r:id="rId2"/>
    <sheet name="TAB 3 - Přehled zaměstnanců " sheetId="3" r:id="rId3"/>
    <sheet name="TAB 4 - Ostatní osobní náklady" sheetId="4" r:id="rId4"/>
  </sheets>
  <definedNames>
    <definedName name="_xlnm.Print_Area" localSheetId="0">'TAB 1 - Rozpočet_obecný'!$A$1:$D$32</definedName>
    <definedName name="Z_05E738FE_34AF_412E_8F0B_77011D713FE3_.wvu.PrintArea" localSheetId="0" hidden="1">'TAB 1 - Rozpočet_obecný'!$A$1:$D$32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B30" i="1" s="1"/>
  <c r="C22" i="1"/>
  <c r="C10" i="2"/>
  <c r="C15" i="2" s="1"/>
  <c r="J7" i="3" l="1"/>
  <c r="I11" i="4"/>
  <c r="J32" i="3"/>
  <c r="J21" i="3"/>
  <c r="J22" i="3"/>
  <c r="J23" i="3"/>
  <c r="J24" i="3"/>
  <c r="J25" i="3"/>
  <c r="J26" i="3"/>
  <c r="J27" i="3"/>
  <c r="J28" i="3"/>
  <c r="J29" i="3"/>
  <c r="J30" i="3"/>
  <c r="J31" i="3"/>
  <c r="J33" i="3"/>
  <c r="J34" i="3"/>
  <c r="J35" i="3"/>
  <c r="J3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4" i="4"/>
  <c r="J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0" i="4"/>
  <c r="I9" i="4"/>
  <c r="K37" i="3"/>
  <c r="B22" i="1"/>
  <c r="C16" i="1"/>
  <c r="B16" i="1"/>
  <c r="C13" i="1"/>
  <c r="B13" i="1"/>
  <c r="B11" i="1"/>
  <c r="C11" i="1"/>
  <c r="B9" i="1"/>
  <c r="C9" i="1"/>
  <c r="C17" i="2" l="1"/>
  <c r="C16" i="2"/>
  <c r="I43" i="4"/>
  <c r="I24" i="4"/>
  <c r="J37" i="3"/>
  <c r="B23" i="1"/>
  <c r="C23" i="1"/>
  <c r="C30" i="1" s="1"/>
  <c r="C31" i="1" l="1"/>
</calcChain>
</file>

<file path=xl/sharedStrings.xml><?xml version="1.0" encoding="utf-8"?>
<sst xmlns="http://schemas.openxmlformats.org/spreadsheetml/2006/main" count="132" uniqueCount="76">
  <si>
    <t>Název projektu:</t>
  </si>
  <si>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</si>
  <si>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</si>
  <si>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</si>
  <si>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</si>
  <si>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</si>
  <si>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</si>
  <si>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</si>
  <si>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</si>
  <si>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Specifikace rozpočtu dotace</t>
  </si>
  <si>
    <t>Požadavek na finanční prostředky od:</t>
  </si>
  <si>
    <t>CELKEM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</si>
  <si>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</si>
  <si>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</si>
  <si>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</si>
  <si>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</si>
  <si>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</si>
  <si>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</si>
  <si>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</si>
  <si>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r>
      <t xml:space="preserve">Jméno a příjmení </t>
    </r>
    <r>
      <rPr>
        <b/>
        <sz val="10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>(pokud není známo při podání žádosti, vysvětlete)</t>
    </r>
  </si>
  <si>
    <t>Úvazek</t>
  </si>
  <si>
    <t>Dosažené vzdělání</t>
  </si>
  <si>
    <t>Délka odborné praxe</t>
  </si>
  <si>
    <t>Počet měsíců</t>
  </si>
  <si>
    <t>Součet:</t>
  </si>
  <si>
    <t>Dohoda o pracovní činnosti</t>
  </si>
  <si>
    <r>
      <t xml:space="preserve">Jméno a příjmení                                         </t>
    </r>
    <r>
      <rPr>
        <sz val="8"/>
        <rFont val="Arial"/>
        <family val="2"/>
        <charset val="238"/>
      </rPr>
      <t>(pokud není známo při podání žádosti, vysvětlete)</t>
    </r>
  </si>
  <si>
    <t>Délka odborné praxe (roky)</t>
  </si>
  <si>
    <t>Plánovaný počet hodin/ projekt (rok)</t>
  </si>
  <si>
    <t>Odměna za rok - celkem (Kč)</t>
  </si>
  <si>
    <t>Budou uplatňovány zákonné odvody?</t>
  </si>
  <si>
    <t>ANO/NE</t>
  </si>
  <si>
    <t>Dohoda o provedení práce</t>
  </si>
  <si>
    <t>Odměna za 1hodinu  (Kč)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</si>
  <si>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</si>
  <si>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</si>
  <si>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</si>
  <si>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</si>
  <si>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</si>
  <si>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</si>
  <si>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Částka požadovaná z dotace ÚV ČR za rok - celkem (Kč)</t>
  </si>
  <si>
    <t>Do této tabulky uvádějte údaje o všech zaměstnancích v pracovním poměru, kteří se budou na projektu podílet.</t>
  </si>
  <si>
    <t>Do této tabulky uvádějte údaje o všech zaměstnancích na DPČ a DPP, kteří se budou na projektu podílet.</t>
  </si>
  <si>
    <t>Druh vykonávané práce</t>
  </si>
  <si>
    <t>Rozpočet celého projektu (v Kč)</t>
  </si>
  <si>
    <t>Rozpočet dotace ÚV ČR (v Kč)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</si>
  <si>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</si>
  <si>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</si>
  <si>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</si>
  <si>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</si>
  <si>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</si>
  <si>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</si>
  <si>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</si>
  <si>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</si>
  <si>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</si>
  <si>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</si>
  <si>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</si>
  <si>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</si>
  <si>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</si>
  <si>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Pokud nebude mzda zaměstnance hrazena z dotace, ve sloupci Částka požadovaná z dotace ÚV ČR za rok - celkem (Kč) uveďte 0.</t>
  </si>
  <si>
    <t>Pokud nebude odměna zaměstnance hrazena z dotace, ve sloupci Částka požadovaná z dotace ÚV ČR za rok - celkem (Kč) uveďte 0.</t>
  </si>
  <si>
    <t>Tabulka č. 4
Ostatní osobní náklady - přehled dohod o pracích konaných mimo pracovní poměr a odměn pro rok 2026</t>
  </si>
  <si>
    <t>Tabulka č. 1
Rozpočet projektu pro rok 2026</t>
  </si>
  <si>
    <t xml:space="preserve">Tabulka č. 2
Rozpočet projektu  na rok 2026 podle zdrojů </t>
  </si>
  <si>
    <t>Odpovídá platové třídě</t>
  </si>
  <si>
    <t>Hrubá mzda/plat za rok - celkem (Kč)</t>
  </si>
  <si>
    <t>Hrubá mzda/plat při úvazku 1,0 za 
1 měsíc (Kč)</t>
  </si>
  <si>
    <t>Program:</t>
  </si>
  <si>
    <t>Pořízení DDHM do 40 tis. Kč</t>
  </si>
  <si>
    <t>Pořízení DDNM do 60 tis. Kč</t>
  </si>
  <si>
    <t>Odměna za 1hodinu (Kč)</t>
  </si>
  <si>
    <t>Výše odměn musí být stanovena v souladu s Výzvou příslušného programu.</t>
  </si>
  <si>
    <t>Výše mezd musí být stanovena v souladu s Výzvou příslušného programu.</t>
  </si>
  <si>
    <t>Tabulka č. 3
Přehled zaměstnanců projektu na PP a celkových mezd/platů pro rok 2026</t>
  </si>
  <si>
    <t>Odbor lidských práv a ochrany menšin/Odbor rovnosti žen a mužů Úřadu vlády ČR</t>
  </si>
  <si>
    <t xml:space="preserve">Podpora paměťových agend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</si>
</sst>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4" fontId="3" fillId="6" borderId="16" xfId="0" applyNumberFormat="1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4" fontId="3" fillId="6" borderId="11" xfId="0" applyNumberFormat="1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indent="1"/>
    </xf>
    <xf numFmtId="4" fontId="3" fillId="7" borderId="32" xfId="0" applyNumberFormat="1" applyFont="1" applyFill="1" applyBorder="1" applyAlignment="1">
      <alignment horizontal="center" vertical="center" wrapText="1"/>
    </xf>
    <xf numFmtId="4" fontId="3" fillId="7" borderId="33" xfId="0" applyNumberFormat="1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39" xfId="0" applyNumberFormat="1" applyFont="1" applyFill="1" applyBorder="1" applyAlignment="1">
      <alignment horizontal="center" vertical="center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8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left" indent="1"/>
      <protection locked="0"/>
    </xf>
    <xf numFmtId="0" fontId="3" fillId="0" borderId="20" xfId="0" applyFont="1" applyBorder="1" applyAlignment="1">
      <alignment horizontal="center" vertical="center"/>
    </xf>
    <xf numFmtId="3" fontId="0" fillId="0" borderId="45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3" fontId="0" fillId="0" borderId="47" xfId="0" applyNumberFormat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3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center" vertical="center"/>
      <protection locked="0"/>
    </xf>
    <xf numFmtId="3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43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4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20" xfId="0" applyFont="1" applyBorder="1" applyAlignment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4" fontId="4" fillId="0" borderId="58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59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60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6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1" fontId="4" fillId="0" borderId="55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6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/>
    <xf numFmtId="10" fontId="6" fillId="0" borderId="53" xfId="1" applyNumberFormat="1" applyFont="1" applyFill="1" applyBorder="1" applyAlignment="1" applyProtection="1">
      <alignment horizontal="center" vertical="center"/>
      <protection hidden="1"/>
    </xf>
    <xf numFmtId="4" fontId="4" fillId="5" borderId="8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4" fontId="3" fillId="6" borderId="74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left" vertical="center"/>
    </xf>
    <xf numFmtId="3" fontId="3" fillId="6" borderId="47" xfId="0" applyNumberFormat="1" applyFont="1" applyFill="1" applyBorder="1" applyAlignment="1" applyProtection="1">
      <alignment horizontal="center" vertical="center"/>
      <protection hidden="1"/>
    </xf>
    <xf numFmtId="3" fontId="3" fillId="6" borderId="46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left" vertical="center"/>
    </xf>
    <xf numFmtId="0" fontId="7" fillId="6" borderId="54" xfId="0" applyFont="1" applyFill="1" applyBorder="1" applyAlignment="1">
      <alignment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4" fontId="3" fillId="6" borderId="21" xfId="0" applyNumberFormat="1" applyFont="1" applyFill="1" applyBorder="1" applyAlignment="1" applyProtection="1">
      <alignment horizontal="center" vertical="center"/>
      <protection hidden="1"/>
    </xf>
    <xf numFmtId="4" fontId="3" fillId="6" borderId="1" xfId="0" applyNumberFormat="1" applyFont="1" applyFill="1" applyBorder="1" applyAlignment="1" applyProtection="1">
      <alignment horizontal="center" vertical="center"/>
      <protection hidden="1"/>
    </xf>
    <xf numFmtId="4" fontId="3" fillId="6" borderId="17" xfId="0" applyNumberFormat="1" applyFont="1" applyFill="1" applyBorder="1" applyAlignment="1" applyProtection="1">
      <alignment horizontal="center" vertical="center"/>
      <protection hidden="1"/>
    </xf>
    <xf numFmtId="0" fontId="6" fillId="7" borderId="56" xfId="0" applyFont="1" applyFill="1" applyBorder="1" applyAlignment="1">
      <alignment horizontal="center" vertical="center"/>
    </xf>
    <xf numFmtId="4" fontId="6" fillId="7" borderId="32" xfId="0" applyNumberFormat="1" applyFont="1" applyFill="1" applyBorder="1" applyAlignment="1" applyProtection="1">
      <alignment horizontal="center" vertical="center"/>
      <protection hidden="1"/>
    </xf>
    <xf numFmtId="4" fontId="6" fillId="7" borderId="53" xfId="0" applyNumberFormat="1" applyFont="1" applyFill="1" applyBorder="1" applyAlignment="1" applyProtection="1">
      <alignment horizontal="center" vertical="center"/>
      <protection hidden="1"/>
    </xf>
    <xf numFmtId="0" fontId="7" fillId="6" borderId="50" xfId="0" applyFont="1" applyFill="1" applyBorder="1" applyAlignment="1">
      <alignment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10" fillId="6" borderId="57" xfId="0" applyFont="1" applyFill="1" applyBorder="1" applyAlignment="1">
      <alignment horizontal="center" vertical="center" wrapText="1"/>
    </xf>
    <xf numFmtId="4" fontId="3" fillId="6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55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62" xfId="0" applyFont="1" applyFill="1" applyBorder="1" applyAlignment="1">
      <alignment horizontal="center" vertical="center" wrapText="1"/>
    </xf>
    <xf numFmtId="4" fontId="3" fillId="6" borderId="58" xfId="0" applyNumberFormat="1" applyFont="1" applyFill="1" applyBorder="1" applyAlignment="1" applyProtection="1">
      <alignment horizontal="center" vertical="center"/>
      <protection hidden="1"/>
    </xf>
    <xf numFmtId="4" fontId="3" fillId="6" borderId="59" xfId="0" applyNumberFormat="1" applyFont="1" applyFill="1" applyBorder="1" applyAlignment="1" applyProtection="1">
      <alignment horizontal="center" vertical="center"/>
      <protection hidden="1"/>
    </xf>
    <xf numFmtId="4" fontId="3" fillId="6" borderId="60" xfId="0" applyNumberFormat="1" applyFont="1" applyFill="1" applyBorder="1" applyAlignment="1" applyProtection="1">
      <alignment horizontal="center" vertical="center"/>
      <protection hidden="1"/>
    </xf>
    <xf numFmtId="4" fontId="3" fillId="6" borderId="61" xfId="0" applyNumberFormat="1" applyFont="1" applyFill="1" applyBorder="1" applyAlignment="1" applyProtection="1">
      <alignment horizontal="center" vertical="center"/>
      <protection hidden="1"/>
    </xf>
    <xf numFmtId="4" fontId="6" fillId="7" borderId="56" xfId="0" applyNumberFormat="1" applyFont="1" applyFill="1" applyBorder="1" applyAlignment="1" applyProtection="1">
      <alignment horizontal="center" vertical="center"/>
      <protection hidden="1"/>
    </xf>
    <xf numFmtId="4" fontId="3" fillId="6" borderId="55" xfId="0" applyNumberFormat="1" applyFont="1" applyFill="1" applyBorder="1" applyAlignment="1" applyProtection="1">
      <alignment horizontal="center" vertical="center"/>
      <protection hidden="1"/>
    </xf>
    <xf numFmtId="4" fontId="3" fillId="6" borderId="70" xfId="0" applyNumberFormat="1" applyFont="1" applyFill="1" applyBorder="1" applyAlignment="1">
      <alignment horizontal="center" vertical="center" wrapText="1"/>
    </xf>
    <xf numFmtId="4" fontId="3" fillId="6" borderId="57" xfId="0" applyNumberFormat="1" applyFont="1" applyFill="1" applyBorder="1" applyAlignment="1">
      <alignment horizontal="center" vertical="center" wrapText="1"/>
    </xf>
    <xf numFmtId="3" fontId="3" fillId="8" borderId="81" xfId="0" applyNumberFormat="1" applyFont="1" applyFill="1" applyBorder="1" applyAlignment="1">
      <alignment horizontal="left" vertical="center" wrapText="1" indent="1"/>
    </xf>
    <xf numFmtId="0" fontId="3" fillId="6" borderId="82" xfId="0" applyFont="1" applyFill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5" fillId="0" borderId="85" xfId="0" applyFont="1" applyBorder="1" applyAlignment="1" applyProtection="1">
      <alignment horizontal="left" indent="1"/>
      <protection locked="0"/>
    </xf>
    <xf numFmtId="0" fontId="3" fillId="0" borderId="43" xfId="0" applyFont="1" applyBorder="1" applyAlignment="1">
      <alignment horizontal="left" vertical="center" wrapText="1"/>
    </xf>
    <xf numFmtId="0" fontId="3" fillId="0" borderId="43" xfId="0" applyFont="1" applyBorder="1" applyAlignment="1" applyProtection="1">
      <alignment horizontal="left" indent="1"/>
      <protection locked="0"/>
    </xf>
    <xf numFmtId="3" fontId="3" fillId="6" borderId="47" xfId="0" applyNumberFormat="1" applyFont="1" applyFill="1" applyBorder="1" applyAlignment="1" applyProtection="1">
      <alignment horizontal="center" vertical="center"/>
      <protection locked="0" hidden="1"/>
    </xf>
    <xf numFmtId="3" fontId="3" fillId="6" borderId="4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12" fillId="8" borderId="64" xfId="0" applyFont="1" applyFill="1" applyBorder="1" applyAlignment="1">
      <alignment horizontal="center" vertical="center" wrapText="1"/>
    </xf>
    <xf numFmtId="0" fontId="12" fillId="8" borderId="65" xfId="0" applyFont="1" applyFill="1" applyBorder="1" applyAlignment="1">
      <alignment horizontal="center" vertical="center" wrapText="1"/>
    </xf>
    <xf numFmtId="0" fontId="12" fillId="8" borderId="6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left" vertical="center" wrapText="1"/>
      <protection locked="0"/>
    </xf>
    <xf numFmtId="2" fontId="3" fillId="0" borderId="12" xfId="0" applyNumberFormat="1" applyFont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2" fontId="3" fillId="0" borderId="67" xfId="0" applyNumberFormat="1" applyFont="1" applyBorder="1" applyAlignment="1" applyProtection="1">
      <alignment horizontal="left" vertical="center" wrapText="1"/>
      <protection locked="0"/>
    </xf>
    <xf numFmtId="2" fontId="3" fillId="0" borderId="68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2" fillId="8" borderId="69" xfId="0" applyFont="1" applyFill="1" applyBorder="1" applyAlignment="1">
      <alignment horizontal="center" vertical="center" wrapText="1"/>
    </xf>
    <xf numFmtId="0" fontId="12" fillId="8" borderId="71" xfId="0" applyFont="1" applyFill="1" applyBorder="1" applyAlignment="1">
      <alignment horizontal="center" vertical="center" wrapText="1"/>
    </xf>
    <xf numFmtId="0" fontId="12" fillId="8" borderId="52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vertical="center" wrapText="1"/>
    </xf>
    <xf numFmtId="0" fontId="3" fillId="0" borderId="84" xfId="0" applyFont="1" applyBorder="1" applyAlignment="1">
      <alignment vertical="center" wrapText="1"/>
    </xf>
    <xf numFmtId="0" fontId="3" fillId="0" borderId="74" xfId="0" applyFont="1" applyBorder="1"/>
    <xf numFmtId="0" fontId="3" fillId="0" borderId="39" xfId="0" applyFont="1" applyBorder="1"/>
    <xf numFmtId="0" fontId="6" fillId="7" borderId="75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76" xfId="0" applyFont="1" applyFill="1" applyBorder="1" applyAlignment="1">
      <alignment horizontal="center" vertical="center"/>
    </xf>
    <xf numFmtId="0" fontId="6" fillId="7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3" fillId="0" borderId="72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85" xfId="0" applyFont="1" applyBorder="1" applyAlignment="1" applyProtection="1">
      <alignment horizontal="left"/>
      <protection locked="0"/>
    </xf>
    <xf numFmtId="0" fontId="3" fillId="0" borderId="16" xfId="0" applyFont="1" applyBorder="1"/>
    <xf numFmtId="0" fontId="3" fillId="0" borderId="17" xfId="0" applyFont="1" applyBorder="1"/>
    <xf numFmtId="0" fontId="5" fillId="0" borderId="17" xfId="0" applyFont="1" applyBorder="1" applyAlignment="1" applyProtection="1">
      <alignment horizontal="left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3" fillId="0" borderId="4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 indent="3"/>
    </xf>
    <xf numFmtId="0" fontId="3" fillId="0" borderId="86" xfId="0" applyFont="1" applyBorder="1" applyAlignment="1">
      <alignment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85" xfId="0" applyFont="1" applyBorder="1" applyAlignment="1" applyProtection="1">
      <alignment horizontal="center"/>
      <protection locked="0"/>
    </xf>
    <xf numFmtId="0" fontId="3" fillId="0" borderId="61" xfId="0" applyFont="1" applyBorder="1"/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3" fillId="0" borderId="79" xfId="0" applyFont="1" applyBorder="1" applyAlignment="1">
      <alignment vertical="center" wrapText="1"/>
    </xf>
    <xf numFmtId="0" fontId="3" fillId="0" borderId="20" xfId="0" applyFont="1" applyBorder="1" applyAlignment="1" applyProtection="1">
      <alignment horizontal="left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opLeftCell="A2" zoomScale="68" zoomScaleNormal="68" workbookViewId="0">
      <selection activeCell="D20" sqref="D20"/>
    </sheetView>
  </sheetViews>
  <sheetFormatPr defaultColWidth="9.1796875" defaultRowHeight="13" x14ac:dyDescent="0.3"/>
  <cols>
    <col min="1" max="1" width="35" style="13" bestFit="1" customWidth="1"/>
    <col min="2" max="2" width="16.26953125" style="13" bestFit="1" customWidth="1"/>
    <col min="3" max="3" width="16.7265625" style="13" bestFit="1" customWidth="1"/>
    <col min="4" max="4" width="43.81640625" style="2" bestFit="1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68" t="s">
        <v>62</v>
      </c>
      <c r="B1" s="169"/>
      <c r="C1" s="169"/>
      <c r="D1" s="170"/>
    </row>
    <row r="2" spans="1:188" ht="13.5" thickTop="1" x14ac:dyDescent="0.3">
      <c r="A2" s="14" t="s">
        <v>67</v>
      </c>
      <c r="B2" s="175" t="s">
        <v>75</v>
      </c>
      <c r="C2" s="175"/>
      <c r="D2" s="176"/>
    </row>
    <row r="3" spans="1:188" x14ac:dyDescent="0.3">
      <c r="A3" s="15" t="s">
        <v>3</v>
      </c>
      <c r="B3" s="171"/>
      <c r="C3" s="171"/>
      <c r="D3" s="172"/>
    </row>
    <row r="4" spans="1:188" ht="13.5" thickBot="1" x14ac:dyDescent="0.35">
      <c r="A4" s="15" t="s">
        <v>0</v>
      </c>
      <c r="B4" s="173"/>
      <c r="C4" s="173"/>
      <c r="D4" s="174"/>
    </row>
    <row r="5" spans="1:188" ht="13.5" thickBot="1" x14ac:dyDescent="0.35">
      <c r="A5" s="16"/>
      <c r="B5" s="16"/>
      <c r="C5" s="16"/>
      <c r="D5" s="16"/>
    </row>
    <row r="6" spans="1:188" ht="27" thickTop="1" thickBot="1" x14ac:dyDescent="0.35">
      <c r="A6" s="124" t="s">
        <v>34</v>
      </c>
      <c r="B6" s="17" t="s">
        <v>44</v>
      </c>
      <c r="C6" s="18" t="s">
        <v>45</v>
      </c>
      <c r="D6" s="19" t="s">
        <v>9</v>
      </c>
    </row>
    <row r="7" spans="1:188" s="7" customFormat="1" x14ac:dyDescent="0.3">
      <c r="A7" s="56" t="s">
        <v>68</v>
      </c>
      <c r="B7" s="23"/>
      <c r="C7" s="24"/>
      <c r="D7" s="25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2.5" x14ac:dyDescent="0.25">
      <c r="A8" s="27" t="s">
        <v>46</v>
      </c>
      <c r="B8" s="23"/>
      <c r="C8" s="24"/>
      <c r="D8" s="2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3">
      <c r="A9" s="28" t="s">
        <v>8</v>
      </c>
      <c r="B9" s="29">
        <f>SUM(B7:B8)</f>
        <v>0</v>
      </c>
      <c r="C9" s="30">
        <f>SUM(C7:C8)</f>
        <v>0</v>
      </c>
      <c r="D9" s="3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3">
      <c r="A10" s="32" t="s">
        <v>47</v>
      </c>
      <c r="B10" s="33"/>
      <c r="C10" s="34"/>
      <c r="D10" s="3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3">
      <c r="A11" s="36" t="s">
        <v>4</v>
      </c>
      <c r="B11" s="37">
        <f>SUM(B10)</f>
        <v>0</v>
      </c>
      <c r="C11" s="38">
        <f>SUM(C10)</f>
        <v>0</v>
      </c>
      <c r="D11" s="3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3">
      <c r="A12" s="32" t="s">
        <v>48</v>
      </c>
      <c r="B12" s="33"/>
      <c r="C12" s="34"/>
      <c r="D12" s="3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3">
      <c r="A13" s="28" t="s">
        <v>5</v>
      </c>
      <c r="B13" s="29">
        <f>SUM(B12)</f>
        <v>0</v>
      </c>
      <c r="C13" s="30">
        <f>SUM(C12)</f>
        <v>0</v>
      </c>
      <c r="D13" s="3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ht="12.5" x14ac:dyDescent="0.25">
      <c r="A14" s="40" t="s">
        <v>49</v>
      </c>
      <c r="B14" s="41"/>
      <c r="C14" s="42"/>
      <c r="D14" s="43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3">
      <c r="A15" s="44" t="s">
        <v>50</v>
      </c>
      <c r="B15" s="45"/>
      <c r="C15" s="46"/>
      <c r="D15" s="2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3">
      <c r="A16" s="28" t="s">
        <v>6</v>
      </c>
      <c r="B16" s="29">
        <f>SUM(B14:B15)</f>
        <v>0</v>
      </c>
      <c r="C16" s="30">
        <f>SUM(C14:C15)</f>
        <v>0</v>
      </c>
      <c r="D16" s="3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5">
      <c r="A17" s="47" t="s">
        <v>51</v>
      </c>
      <c r="B17" s="20"/>
      <c r="C17" s="21"/>
      <c r="D17" s="16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47" t="s">
        <v>52</v>
      </c>
      <c r="B18" s="20"/>
      <c r="C18" s="21"/>
      <c r="D18" s="2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47" t="s">
        <v>53</v>
      </c>
      <c r="B19" s="20"/>
      <c r="C19" s="21"/>
      <c r="D19" s="2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ht="12.5" x14ac:dyDescent="0.25">
      <c r="A20" s="47" t="s">
        <v>69</v>
      </c>
      <c r="B20" s="20"/>
      <c r="C20" s="21"/>
      <c r="D20" s="2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3">
      <c r="A21" s="47" t="s">
        <v>54</v>
      </c>
      <c r="B21" s="20"/>
      <c r="C21" s="21"/>
      <c r="D21" s="4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3">
      <c r="A22" s="36" t="s">
        <v>7</v>
      </c>
      <c r="B22" s="125">
        <f>SUM(B17:B21)</f>
        <v>0</v>
      </c>
      <c r="C22" s="30">
        <f>SUM(C17:C21)</f>
        <v>0</v>
      </c>
      <c r="D22" s="3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3">
      <c r="A23" s="157" t="s">
        <v>35</v>
      </c>
      <c r="B23" s="155">
        <f>SUM(B9,B11,B13,B16,B22)</f>
        <v>0</v>
      </c>
      <c r="C23" s="156">
        <f>SUM(C9,C11,C13,C16,C22)</f>
        <v>0</v>
      </c>
      <c r="D23" s="15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3">
      <c r="A24" s="44" t="s">
        <v>55</v>
      </c>
      <c r="B24" s="33"/>
      <c r="C24" s="34"/>
      <c r="D24" s="3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6" t="s">
        <v>2</v>
      </c>
      <c r="B25" s="20"/>
      <c r="C25" s="21"/>
      <c r="D25" s="2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6" t="s">
        <v>56</v>
      </c>
      <c r="B26" s="20"/>
      <c r="C26" s="21"/>
      <c r="D26" s="12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3">
      <c r="A27" s="26" t="s">
        <v>57</v>
      </c>
      <c r="B27" s="20"/>
      <c r="C27" s="21"/>
      <c r="D27" s="2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57" customFormat="1" ht="13.5" thickBot="1" x14ac:dyDescent="0.35">
      <c r="A28" s="126" t="s">
        <v>58</v>
      </c>
      <c r="B28" s="58"/>
      <c r="C28" s="122"/>
      <c r="D28" s="12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57" customFormat="1" ht="14" thickTop="1" thickBot="1" x14ac:dyDescent="0.35">
      <c r="A29" s="60" t="s">
        <v>36</v>
      </c>
      <c r="B29" s="59">
        <f>SUM(B24:B28)</f>
        <v>0</v>
      </c>
      <c r="C29" s="30">
        <f>SUM(C24:C28)</f>
        <v>0</v>
      </c>
      <c r="D29" s="3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3">
      <c r="A30" s="55" t="s">
        <v>37</v>
      </c>
      <c r="B30" s="53">
        <f>SUM(B23,B29)</f>
        <v>0</v>
      </c>
      <c r="C30" s="54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35">
      <c r="A31" s="49" t="s">
        <v>1</v>
      </c>
      <c r="B31" s="50"/>
      <c r="C31" s="51" t="e">
        <f>C30/B30</f>
        <v>#DIV/0!</v>
      </c>
      <c r="D31" s="52"/>
    </row>
    <row r="32" spans="1:188" customFormat="1" ht="9" customHeight="1" thickTop="1" x14ac:dyDescent="0.25"/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6" customFormat="1" ht="12.5" x14ac:dyDescent="0.25">
      <c r="A194" s="12"/>
      <c r="B194" s="12"/>
      <c r="C194" s="12"/>
      <c r="D194" s="12"/>
    </row>
    <row r="195" spans="1:174" s="6" customFormat="1" ht="12.5" x14ac:dyDescent="0.25">
      <c r="A195" s="12"/>
      <c r="B195" s="12"/>
      <c r="C195" s="12"/>
      <c r="D195" s="12"/>
    </row>
    <row r="196" spans="1:174" s="7" customFormat="1" ht="12.5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61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ht="12.5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ht="12.5" x14ac:dyDescent="0.25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3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3">
      <c r="A3174" s="1"/>
      <c r="B3174" s="1"/>
      <c r="C3174" s="1"/>
      <c r="D3174" s="1"/>
      <c r="FO3174" s="2"/>
      <c r="FP3174" s="2"/>
      <c r="FQ3174" s="2"/>
      <c r="FR3174" s="2"/>
    </row>
  </sheetData>
  <sheetProtection algorithmName="SHA-512" hashValue="J5WGzCjCTsFaRp7r8PAWuaIpTUzyPuJLOt8zhw6Q+1x3HO9cMYNmhwOHVUz0UkG2Q2rk6L7dGmKxSKfiGTqI+g==" saltValue="+3K6rWJ9e+VKHZ8Xu7iVsw==" spinCount="100000" sheet="1" objects="1" scenarios="1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4">
    <mergeCell ref="A1:D1"/>
    <mergeCell ref="B3:D3"/>
    <mergeCell ref="B4:D4"/>
    <mergeCell ref="B2:D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showGridLines="0" zoomScale="99" zoomScaleNormal="99" workbookViewId="0">
      <selection activeCell="C12" sqref="C12"/>
    </sheetView>
  </sheetViews>
  <sheetFormatPr defaultRowHeight="12.5" x14ac:dyDescent="0.25"/>
  <cols>
    <col min="1" max="1" width="5" customWidth="1"/>
    <col min="2" max="2" width="61.54296875" customWidth="1"/>
    <col min="3" max="3" width="45.26953125" customWidth="1"/>
  </cols>
  <sheetData>
    <row r="1" spans="1:3" ht="54.75" customHeight="1" thickBot="1" x14ac:dyDescent="0.3">
      <c r="A1" s="179" t="s">
        <v>63</v>
      </c>
      <c r="B1" s="180"/>
      <c r="C1" s="181"/>
    </row>
    <row r="2" spans="1:3" ht="12.75" customHeight="1" x14ac:dyDescent="0.3">
      <c r="A2" s="192" t="s">
        <v>67</v>
      </c>
      <c r="B2" s="193"/>
      <c r="C2" s="164" t="s">
        <v>75</v>
      </c>
    </row>
    <row r="3" spans="1:3" ht="12.75" customHeight="1" x14ac:dyDescent="0.35">
      <c r="A3" s="182" t="s">
        <v>3</v>
      </c>
      <c r="B3" s="183"/>
      <c r="C3" s="162"/>
    </row>
    <row r="4" spans="1:3" ht="12.75" customHeight="1" thickBot="1" x14ac:dyDescent="0.4">
      <c r="A4" s="184" t="s">
        <v>0</v>
      </c>
      <c r="B4" s="185"/>
      <c r="C4" s="65"/>
    </row>
    <row r="5" spans="1:3" ht="17" thickBot="1" x14ac:dyDescent="0.3">
      <c r="A5" s="62"/>
      <c r="B5" s="63"/>
      <c r="C5" s="64"/>
    </row>
    <row r="6" spans="1:3" x14ac:dyDescent="0.25">
      <c r="A6" s="186" t="s">
        <v>10</v>
      </c>
      <c r="B6" s="187"/>
      <c r="C6" s="190" t="s">
        <v>11</v>
      </c>
    </row>
    <row r="7" spans="1:3" ht="13" thickBot="1" x14ac:dyDescent="0.3">
      <c r="A7" s="188"/>
      <c r="B7" s="189"/>
      <c r="C7" s="191"/>
    </row>
    <row r="8" spans="1:3" ht="26" x14ac:dyDescent="0.25">
      <c r="A8" s="66">
        <v>1</v>
      </c>
      <c r="B8" s="163" t="s">
        <v>74</v>
      </c>
      <c r="C8" s="67"/>
    </row>
    <row r="9" spans="1:3" ht="13" x14ac:dyDescent="0.25">
      <c r="A9" s="68">
        <v>2</v>
      </c>
      <c r="B9" s="69" t="s">
        <v>12</v>
      </c>
      <c r="C9" s="70"/>
    </row>
    <row r="10" spans="1:3" ht="13" x14ac:dyDescent="0.25">
      <c r="A10" s="127">
        <v>3</v>
      </c>
      <c r="B10" s="128" t="s">
        <v>13</v>
      </c>
      <c r="C10" s="129">
        <f>SUM(C8:C9)</f>
        <v>0</v>
      </c>
    </row>
    <row r="11" spans="1:3" ht="13" x14ac:dyDescent="0.25">
      <c r="A11" s="127">
        <v>4</v>
      </c>
      <c r="B11" s="128" t="s">
        <v>14</v>
      </c>
      <c r="C11" s="165"/>
    </row>
    <row r="12" spans="1:3" ht="13" x14ac:dyDescent="0.25">
      <c r="A12" s="127">
        <v>5</v>
      </c>
      <c r="B12" s="128" t="s">
        <v>15</v>
      </c>
      <c r="C12" s="165"/>
    </row>
    <row r="13" spans="1:3" ht="13" x14ac:dyDescent="0.25">
      <c r="A13" s="127">
        <v>6</v>
      </c>
      <c r="B13" s="130" t="s">
        <v>16</v>
      </c>
      <c r="C13" s="165"/>
    </row>
    <row r="14" spans="1:3" ht="13.5" thickBot="1" x14ac:dyDescent="0.3">
      <c r="A14" s="131">
        <v>7</v>
      </c>
      <c r="B14" s="132" t="s">
        <v>17</v>
      </c>
      <c r="C14" s="166"/>
    </row>
    <row r="15" spans="1:3" ht="13.5" thickBot="1" x14ac:dyDescent="0.3">
      <c r="A15" s="71">
        <v>8</v>
      </c>
      <c r="B15" s="72" t="s">
        <v>38</v>
      </c>
      <c r="C15" s="73">
        <f>SUM(C10:C14)</f>
        <v>0</v>
      </c>
    </row>
    <row r="16" spans="1:3" ht="14.5" thickBot="1" x14ac:dyDescent="0.3">
      <c r="A16" s="177" t="s">
        <v>39</v>
      </c>
      <c r="B16" s="178"/>
      <c r="C16" s="121" t="e">
        <f>C8/C15</f>
        <v>#DIV/0!</v>
      </c>
    </row>
    <row r="17" spans="1:3" ht="14.5" thickBot="1" x14ac:dyDescent="0.3">
      <c r="A17" s="177" t="s">
        <v>18</v>
      </c>
      <c r="B17" s="178"/>
      <c r="C17" s="121" t="e">
        <f>C10/C15</f>
        <v>#DIV/0!</v>
      </c>
    </row>
  </sheetData>
  <sheetProtection sheet="1" selectLockedCells="1"/>
  <protectedRanges>
    <protectedRange sqref="C3:C4" name="Oblast1"/>
    <protectedRange sqref="C8:C14" name="Oblast2"/>
  </protectedRanges>
  <mergeCells count="8">
    <mergeCell ref="A17:B17"/>
    <mergeCell ref="A1:C1"/>
    <mergeCell ref="A3:B3"/>
    <mergeCell ref="A4:B4"/>
    <mergeCell ref="A6:B7"/>
    <mergeCell ref="C6:C7"/>
    <mergeCell ref="A16:B16"/>
    <mergeCell ref="A2:B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tabSelected="1" zoomScale="108" zoomScaleNormal="108" workbookViewId="0">
      <selection activeCell="E15" sqref="E15"/>
    </sheetView>
  </sheetViews>
  <sheetFormatPr defaultRowHeight="12.5" x14ac:dyDescent="0.25"/>
  <cols>
    <col min="2" max="2" width="28.6328125" customWidth="1"/>
    <col min="3" max="3" width="22.453125" customWidth="1"/>
    <col min="4" max="4" width="12.453125" customWidth="1"/>
    <col min="5" max="5" width="16.7265625" customWidth="1"/>
    <col min="6" max="6" width="11.54296875" customWidth="1"/>
    <col min="7" max="7" width="11.81640625" customWidth="1"/>
    <col min="8" max="8" width="15.54296875" customWidth="1"/>
    <col min="9" max="9" width="11" customWidth="1"/>
    <col min="10" max="10" width="13.26953125" bestFit="1" customWidth="1"/>
    <col min="11" max="11" width="16" customWidth="1"/>
  </cols>
  <sheetData>
    <row r="1" spans="1:12" ht="58.5" customHeight="1" thickBot="1" x14ac:dyDescent="0.3">
      <c r="A1" s="179" t="s">
        <v>73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2" ht="12.75" customHeight="1" x14ac:dyDescent="0.3">
      <c r="A2" s="192" t="s">
        <v>67</v>
      </c>
      <c r="B2" s="193"/>
      <c r="C2" s="200" t="s">
        <v>75</v>
      </c>
      <c r="D2" s="200"/>
      <c r="E2" s="200"/>
      <c r="F2" s="200"/>
      <c r="G2" s="200"/>
      <c r="H2" s="200"/>
      <c r="I2" s="200"/>
      <c r="J2" s="200"/>
      <c r="K2" s="201"/>
      <c r="L2" s="74"/>
    </row>
    <row r="3" spans="1:12" ht="12.75" customHeight="1" x14ac:dyDescent="0.35">
      <c r="A3" s="182" t="s">
        <v>3</v>
      </c>
      <c r="B3" s="183"/>
      <c r="C3" s="194"/>
      <c r="D3" s="194"/>
      <c r="E3" s="194"/>
      <c r="F3" s="194"/>
      <c r="G3" s="194"/>
      <c r="H3" s="194"/>
      <c r="I3" s="194"/>
      <c r="J3" s="194"/>
      <c r="K3" s="195"/>
    </row>
    <row r="4" spans="1:12" ht="12.75" customHeight="1" thickBot="1" x14ac:dyDescent="0.4">
      <c r="A4" s="196" t="s">
        <v>0</v>
      </c>
      <c r="B4" s="197"/>
      <c r="C4" s="198"/>
      <c r="D4" s="198"/>
      <c r="E4" s="198"/>
      <c r="F4" s="198"/>
      <c r="G4" s="198"/>
      <c r="H4" s="198"/>
      <c r="I4" s="198"/>
      <c r="J4" s="198"/>
      <c r="K4" s="199"/>
    </row>
    <row r="5" spans="1:12" ht="20.5" thickBot="1" x14ac:dyDescent="0.3">
      <c r="A5" s="74"/>
      <c r="B5" s="75"/>
      <c r="C5" s="76"/>
      <c r="D5" s="76"/>
      <c r="E5" s="76"/>
      <c r="F5" s="76"/>
      <c r="G5" s="76"/>
      <c r="H5" s="76"/>
      <c r="I5" s="76"/>
      <c r="J5" s="74"/>
      <c r="K5" s="74"/>
      <c r="L5" s="74"/>
    </row>
    <row r="6" spans="1:12" ht="56.5" thickBot="1" x14ac:dyDescent="0.3">
      <c r="A6" s="133"/>
      <c r="B6" s="134" t="s">
        <v>19</v>
      </c>
      <c r="C6" s="134" t="s">
        <v>43</v>
      </c>
      <c r="D6" s="134" t="s">
        <v>20</v>
      </c>
      <c r="E6" s="134" t="s">
        <v>21</v>
      </c>
      <c r="F6" s="134" t="s">
        <v>22</v>
      </c>
      <c r="G6" s="134" t="s">
        <v>64</v>
      </c>
      <c r="H6" s="134" t="s">
        <v>66</v>
      </c>
      <c r="I6" s="134" t="s">
        <v>23</v>
      </c>
      <c r="J6" s="134" t="s">
        <v>65</v>
      </c>
      <c r="K6" s="135" t="s">
        <v>40</v>
      </c>
      <c r="L6" s="74"/>
    </row>
    <row r="7" spans="1:12" ht="14" x14ac:dyDescent="0.25">
      <c r="A7" s="77">
        <v>1</v>
      </c>
      <c r="B7" s="78"/>
      <c r="C7" s="79"/>
      <c r="D7" s="80"/>
      <c r="E7" s="101"/>
      <c r="F7" s="101"/>
      <c r="G7" s="101"/>
      <c r="H7" s="81"/>
      <c r="I7" s="81"/>
      <c r="J7" s="154">
        <f>SUM(H7*I7*D7)</f>
        <v>0</v>
      </c>
      <c r="K7" s="82"/>
    </row>
    <row r="8" spans="1:12" ht="14" x14ac:dyDescent="0.25">
      <c r="A8" s="83">
        <v>2</v>
      </c>
      <c r="B8" s="84"/>
      <c r="C8" s="85"/>
      <c r="D8" s="86"/>
      <c r="E8" s="105"/>
      <c r="F8" s="105"/>
      <c r="G8" s="105"/>
      <c r="H8" s="87"/>
      <c r="I8" s="87"/>
      <c r="J8" s="137">
        <f t="shared" ref="J8:J36" si="0">SUM(H8*I8*D8)</f>
        <v>0</v>
      </c>
      <c r="K8" s="88"/>
    </row>
    <row r="9" spans="1:12" ht="14" x14ac:dyDescent="0.25">
      <c r="A9" s="83">
        <v>3</v>
      </c>
      <c r="B9" s="84"/>
      <c r="C9" s="85"/>
      <c r="D9" s="86"/>
      <c r="E9" s="105"/>
      <c r="F9" s="105"/>
      <c r="G9" s="105"/>
      <c r="H9" s="87"/>
      <c r="I9" s="87"/>
      <c r="J9" s="137">
        <f t="shared" si="0"/>
        <v>0</v>
      </c>
      <c r="K9" s="88"/>
    </row>
    <row r="10" spans="1:12" ht="14" x14ac:dyDescent="0.25">
      <c r="A10" s="83">
        <v>4</v>
      </c>
      <c r="B10" s="84"/>
      <c r="C10" s="85"/>
      <c r="D10" s="86"/>
      <c r="E10" s="105"/>
      <c r="F10" s="105"/>
      <c r="G10" s="105"/>
      <c r="H10" s="87"/>
      <c r="I10" s="87"/>
      <c r="J10" s="137">
        <f t="shared" si="0"/>
        <v>0</v>
      </c>
      <c r="K10" s="88"/>
    </row>
    <row r="11" spans="1:12" ht="14" x14ac:dyDescent="0.25">
      <c r="A11" s="83">
        <v>5</v>
      </c>
      <c r="B11" s="84"/>
      <c r="C11" s="85"/>
      <c r="D11" s="86"/>
      <c r="E11" s="105"/>
      <c r="F11" s="105"/>
      <c r="G11" s="105"/>
      <c r="H11" s="87"/>
      <c r="I11" s="87"/>
      <c r="J11" s="137">
        <f t="shared" si="0"/>
        <v>0</v>
      </c>
      <c r="K11" s="88"/>
    </row>
    <row r="12" spans="1:12" ht="14" x14ac:dyDescent="0.25">
      <c r="A12" s="83">
        <v>6</v>
      </c>
      <c r="B12" s="84"/>
      <c r="C12" s="85"/>
      <c r="D12" s="86"/>
      <c r="E12" s="105"/>
      <c r="F12" s="105"/>
      <c r="G12" s="105"/>
      <c r="H12" s="87"/>
      <c r="I12" s="87"/>
      <c r="J12" s="137">
        <f t="shared" si="0"/>
        <v>0</v>
      </c>
      <c r="K12" s="88"/>
    </row>
    <row r="13" spans="1:12" ht="14" x14ac:dyDescent="0.25">
      <c r="A13" s="83">
        <v>7</v>
      </c>
      <c r="B13" s="84"/>
      <c r="C13" s="85"/>
      <c r="D13" s="86"/>
      <c r="E13" s="105"/>
      <c r="F13" s="105"/>
      <c r="G13" s="105"/>
      <c r="H13" s="87"/>
      <c r="I13" s="87"/>
      <c r="J13" s="137">
        <f t="shared" si="0"/>
        <v>0</v>
      </c>
      <c r="K13" s="88"/>
    </row>
    <row r="14" spans="1:12" ht="14" x14ac:dyDescent="0.25">
      <c r="A14" s="83">
        <v>8</v>
      </c>
      <c r="B14" s="84"/>
      <c r="C14" s="85"/>
      <c r="D14" s="86"/>
      <c r="E14" s="105"/>
      <c r="F14" s="105"/>
      <c r="G14" s="105"/>
      <c r="H14" s="87"/>
      <c r="I14" s="87"/>
      <c r="J14" s="137">
        <f t="shared" si="0"/>
        <v>0</v>
      </c>
      <c r="K14" s="88"/>
    </row>
    <row r="15" spans="1:12" ht="14" x14ac:dyDescent="0.25">
      <c r="A15" s="83">
        <v>9</v>
      </c>
      <c r="B15" s="84"/>
      <c r="C15" s="85"/>
      <c r="D15" s="86"/>
      <c r="E15" s="105"/>
      <c r="F15" s="105"/>
      <c r="G15" s="105"/>
      <c r="H15" s="87"/>
      <c r="I15" s="87"/>
      <c r="J15" s="137">
        <f t="shared" si="0"/>
        <v>0</v>
      </c>
      <c r="K15" s="88"/>
    </row>
    <row r="16" spans="1:12" ht="14" x14ac:dyDescent="0.25">
      <c r="A16" s="83">
        <v>10</v>
      </c>
      <c r="B16" s="84"/>
      <c r="C16" s="85"/>
      <c r="D16" s="86"/>
      <c r="E16" s="105"/>
      <c r="F16" s="105"/>
      <c r="G16" s="105"/>
      <c r="H16" s="87"/>
      <c r="I16" s="87"/>
      <c r="J16" s="137">
        <f t="shared" si="0"/>
        <v>0</v>
      </c>
      <c r="K16" s="88"/>
    </row>
    <row r="17" spans="1:11" ht="14" x14ac:dyDescent="0.25">
      <c r="A17" s="83">
        <v>11</v>
      </c>
      <c r="B17" s="84"/>
      <c r="C17" s="85"/>
      <c r="D17" s="86"/>
      <c r="E17" s="105"/>
      <c r="F17" s="105"/>
      <c r="G17" s="105"/>
      <c r="H17" s="87"/>
      <c r="I17" s="87"/>
      <c r="J17" s="137">
        <f t="shared" si="0"/>
        <v>0</v>
      </c>
      <c r="K17" s="88"/>
    </row>
    <row r="18" spans="1:11" ht="14" x14ac:dyDescent="0.25">
      <c r="A18" s="83">
        <v>12</v>
      </c>
      <c r="B18" s="84"/>
      <c r="C18" s="85"/>
      <c r="D18" s="86"/>
      <c r="E18" s="105"/>
      <c r="F18" s="105"/>
      <c r="G18" s="105"/>
      <c r="H18" s="87"/>
      <c r="I18" s="87"/>
      <c r="J18" s="137">
        <f t="shared" si="0"/>
        <v>0</v>
      </c>
      <c r="K18" s="88"/>
    </row>
    <row r="19" spans="1:11" ht="14" x14ac:dyDescent="0.25">
      <c r="A19" s="83">
        <v>13</v>
      </c>
      <c r="B19" s="84"/>
      <c r="C19" s="85"/>
      <c r="D19" s="86"/>
      <c r="E19" s="105"/>
      <c r="F19" s="105"/>
      <c r="G19" s="105"/>
      <c r="H19" s="87"/>
      <c r="I19" s="87"/>
      <c r="J19" s="137">
        <f t="shared" si="0"/>
        <v>0</v>
      </c>
      <c r="K19" s="88"/>
    </row>
    <row r="20" spans="1:11" ht="14" x14ac:dyDescent="0.25">
      <c r="A20" s="83">
        <v>14</v>
      </c>
      <c r="B20" s="84"/>
      <c r="C20" s="85"/>
      <c r="D20" s="86"/>
      <c r="E20" s="105"/>
      <c r="F20" s="105"/>
      <c r="G20" s="105"/>
      <c r="H20" s="87"/>
      <c r="I20" s="87"/>
      <c r="J20" s="137">
        <f t="shared" si="0"/>
        <v>0</v>
      </c>
      <c r="K20" s="88"/>
    </row>
    <row r="21" spans="1:11" ht="14" x14ac:dyDescent="0.25">
      <c r="A21" s="83">
        <v>15</v>
      </c>
      <c r="B21" s="84"/>
      <c r="C21" s="85"/>
      <c r="D21" s="86"/>
      <c r="E21" s="105"/>
      <c r="F21" s="105"/>
      <c r="G21" s="105"/>
      <c r="H21" s="87"/>
      <c r="I21" s="87"/>
      <c r="J21" s="137">
        <f t="shared" si="0"/>
        <v>0</v>
      </c>
      <c r="K21" s="88"/>
    </row>
    <row r="22" spans="1:11" ht="14" x14ac:dyDescent="0.25">
      <c r="A22" s="83">
        <v>16</v>
      </c>
      <c r="B22" s="84"/>
      <c r="C22" s="85"/>
      <c r="D22" s="86"/>
      <c r="E22" s="105"/>
      <c r="F22" s="105"/>
      <c r="G22" s="105"/>
      <c r="H22" s="87"/>
      <c r="I22" s="87"/>
      <c r="J22" s="137">
        <f t="shared" si="0"/>
        <v>0</v>
      </c>
      <c r="K22" s="88"/>
    </row>
    <row r="23" spans="1:11" ht="14" x14ac:dyDescent="0.25">
      <c r="A23" s="83">
        <v>17</v>
      </c>
      <c r="B23" s="84"/>
      <c r="C23" s="85"/>
      <c r="D23" s="86"/>
      <c r="E23" s="105"/>
      <c r="F23" s="105"/>
      <c r="G23" s="105"/>
      <c r="H23" s="87"/>
      <c r="I23" s="87"/>
      <c r="J23" s="137">
        <f t="shared" si="0"/>
        <v>0</v>
      </c>
      <c r="K23" s="88"/>
    </row>
    <row r="24" spans="1:11" ht="14" x14ac:dyDescent="0.25">
      <c r="A24" s="83">
        <v>18</v>
      </c>
      <c r="B24" s="84"/>
      <c r="C24" s="85"/>
      <c r="D24" s="86"/>
      <c r="E24" s="105"/>
      <c r="F24" s="105"/>
      <c r="G24" s="105"/>
      <c r="H24" s="87"/>
      <c r="I24" s="87"/>
      <c r="J24" s="137">
        <f t="shared" si="0"/>
        <v>0</v>
      </c>
      <c r="K24" s="88"/>
    </row>
    <row r="25" spans="1:11" ht="14" x14ac:dyDescent="0.25">
      <c r="A25" s="83">
        <v>19</v>
      </c>
      <c r="B25" s="84"/>
      <c r="C25" s="85"/>
      <c r="D25" s="86"/>
      <c r="E25" s="105"/>
      <c r="F25" s="105"/>
      <c r="G25" s="105"/>
      <c r="H25" s="87"/>
      <c r="I25" s="87"/>
      <c r="J25" s="137">
        <f t="shared" si="0"/>
        <v>0</v>
      </c>
      <c r="K25" s="88"/>
    </row>
    <row r="26" spans="1:11" ht="14" x14ac:dyDescent="0.25">
      <c r="A26" s="83">
        <v>20</v>
      </c>
      <c r="B26" s="84"/>
      <c r="C26" s="85"/>
      <c r="D26" s="86"/>
      <c r="E26" s="105"/>
      <c r="F26" s="105"/>
      <c r="G26" s="105"/>
      <c r="H26" s="87"/>
      <c r="I26" s="87"/>
      <c r="J26" s="137">
        <f t="shared" si="0"/>
        <v>0</v>
      </c>
      <c r="K26" s="88"/>
    </row>
    <row r="27" spans="1:11" ht="14" x14ac:dyDescent="0.25">
      <c r="A27" s="83">
        <v>21</v>
      </c>
      <c r="B27" s="84"/>
      <c r="C27" s="85"/>
      <c r="D27" s="86"/>
      <c r="E27" s="105"/>
      <c r="F27" s="105"/>
      <c r="G27" s="105"/>
      <c r="H27" s="87"/>
      <c r="I27" s="87"/>
      <c r="J27" s="137">
        <f t="shared" si="0"/>
        <v>0</v>
      </c>
      <c r="K27" s="88"/>
    </row>
    <row r="28" spans="1:11" ht="14" x14ac:dyDescent="0.25">
      <c r="A28" s="83">
        <v>22</v>
      </c>
      <c r="B28" s="84"/>
      <c r="C28" s="85"/>
      <c r="D28" s="86"/>
      <c r="E28" s="105"/>
      <c r="F28" s="105"/>
      <c r="G28" s="105"/>
      <c r="H28" s="87"/>
      <c r="I28" s="87"/>
      <c r="J28" s="137">
        <f t="shared" si="0"/>
        <v>0</v>
      </c>
      <c r="K28" s="88"/>
    </row>
    <row r="29" spans="1:11" ht="14" x14ac:dyDescent="0.25">
      <c r="A29" s="83">
        <v>23</v>
      </c>
      <c r="B29" s="84"/>
      <c r="C29" s="85"/>
      <c r="D29" s="86"/>
      <c r="E29" s="105"/>
      <c r="F29" s="105"/>
      <c r="G29" s="105"/>
      <c r="H29" s="87"/>
      <c r="I29" s="87"/>
      <c r="J29" s="137">
        <f t="shared" si="0"/>
        <v>0</v>
      </c>
      <c r="K29" s="88"/>
    </row>
    <row r="30" spans="1:11" ht="14" x14ac:dyDescent="0.25">
      <c r="A30" s="83">
        <v>24</v>
      </c>
      <c r="B30" s="84"/>
      <c r="C30" s="85"/>
      <c r="D30" s="86"/>
      <c r="E30" s="105"/>
      <c r="F30" s="105"/>
      <c r="G30" s="105"/>
      <c r="H30" s="87"/>
      <c r="I30" s="87"/>
      <c r="J30" s="137">
        <f t="shared" si="0"/>
        <v>0</v>
      </c>
      <c r="K30" s="88"/>
    </row>
    <row r="31" spans="1:11" ht="14" x14ac:dyDescent="0.25">
      <c r="A31" s="83">
        <v>25</v>
      </c>
      <c r="B31" s="84"/>
      <c r="C31" s="85"/>
      <c r="D31" s="86"/>
      <c r="E31" s="105"/>
      <c r="F31" s="105"/>
      <c r="G31" s="105"/>
      <c r="H31" s="87"/>
      <c r="I31" s="87"/>
      <c r="J31" s="137">
        <f t="shared" si="0"/>
        <v>0</v>
      </c>
      <c r="K31" s="88"/>
    </row>
    <row r="32" spans="1:11" ht="14" x14ac:dyDescent="0.25">
      <c r="A32" s="83">
        <v>26</v>
      </c>
      <c r="B32" s="84"/>
      <c r="C32" s="85"/>
      <c r="D32" s="86"/>
      <c r="E32" s="105"/>
      <c r="F32" s="105"/>
      <c r="G32" s="105"/>
      <c r="H32" s="87"/>
      <c r="I32" s="87"/>
      <c r="J32" s="137">
        <f t="shared" si="0"/>
        <v>0</v>
      </c>
      <c r="K32" s="88"/>
    </row>
    <row r="33" spans="1:11" ht="14" x14ac:dyDescent="0.25">
      <c r="A33" s="83">
        <v>27</v>
      </c>
      <c r="B33" s="84"/>
      <c r="C33" s="85"/>
      <c r="D33" s="86"/>
      <c r="E33" s="105"/>
      <c r="F33" s="105"/>
      <c r="G33" s="105"/>
      <c r="H33" s="87"/>
      <c r="I33" s="87"/>
      <c r="J33" s="137">
        <f t="shared" si="0"/>
        <v>0</v>
      </c>
      <c r="K33" s="88"/>
    </row>
    <row r="34" spans="1:11" ht="14" x14ac:dyDescent="0.25">
      <c r="A34" s="83">
        <v>28</v>
      </c>
      <c r="B34" s="84"/>
      <c r="C34" s="85"/>
      <c r="D34" s="86"/>
      <c r="E34" s="105"/>
      <c r="F34" s="105"/>
      <c r="G34" s="105"/>
      <c r="H34" s="87"/>
      <c r="I34" s="87"/>
      <c r="J34" s="137">
        <f t="shared" si="0"/>
        <v>0</v>
      </c>
      <c r="K34" s="88"/>
    </row>
    <row r="35" spans="1:11" ht="14" x14ac:dyDescent="0.25">
      <c r="A35" s="83">
        <v>29</v>
      </c>
      <c r="B35" s="84"/>
      <c r="C35" s="85"/>
      <c r="D35" s="86"/>
      <c r="E35" s="105"/>
      <c r="F35" s="105"/>
      <c r="G35" s="105"/>
      <c r="H35" s="87"/>
      <c r="I35" s="87"/>
      <c r="J35" s="137">
        <f t="shared" si="0"/>
        <v>0</v>
      </c>
      <c r="K35" s="88"/>
    </row>
    <row r="36" spans="1:11" ht="14.5" thickBot="1" x14ac:dyDescent="0.3">
      <c r="A36" s="89">
        <v>30</v>
      </c>
      <c r="B36" s="90"/>
      <c r="C36" s="91"/>
      <c r="D36" s="92"/>
      <c r="E36" s="114"/>
      <c r="F36" s="114"/>
      <c r="G36" s="114"/>
      <c r="H36" s="93"/>
      <c r="I36" s="93"/>
      <c r="J36" s="138">
        <f t="shared" si="0"/>
        <v>0</v>
      </c>
      <c r="K36" s="94"/>
    </row>
    <row r="37" spans="1:11" ht="14.5" thickBot="1" x14ac:dyDescent="0.3">
      <c r="B37" s="95"/>
      <c r="C37" s="96"/>
      <c r="D37" s="96"/>
      <c r="E37" s="96"/>
      <c r="F37" s="96"/>
      <c r="G37" s="96"/>
      <c r="H37" s="96"/>
      <c r="I37" s="139" t="s">
        <v>24</v>
      </c>
      <c r="J37" s="140">
        <f>SUM(J7:J36)</f>
        <v>0</v>
      </c>
      <c r="K37" s="141">
        <f>SUM(K7:K36)</f>
        <v>0</v>
      </c>
    </row>
    <row r="38" spans="1:11" x14ac:dyDescent="0.25">
      <c r="B38" s="95"/>
      <c r="C38" s="96"/>
      <c r="D38" s="96"/>
      <c r="E38" s="96"/>
      <c r="F38" s="96"/>
      <c r="G38" s="96"/>
      <c r="H38" s="96"/>
    </row>
    <row r="39" spans="1:11" ht="13" x14ac:dyDescent="0.3">
      <c r="A39" s="3" t="s">
        <v>41</v>
      </c>
      <c r="B39" s="97"/>
      <c r="C39" s="98"/>
      <c r="D39" s="98"/>
      <c r="E39" s="98"/>
      <c r="F39" s="98"/>
      <c r="G39" s="98"/>
      <c r="H39" s="98"/>
      <c r="I39" s="98"/>
    </row>
    <row r="40" spans="1:11" ht="13" x14ac:dyDescent="0.3">
      <c r="A40" s="3" t="s">
        <v>59</v>
      </c>
      <c r="B40" s="97"/>
      <c r="C40" s="98"/>
      <c r="E40" s="98"/>
      <c r="F40" s="98"/>
      <c r="G40" s="98"/>
      <c r="H40" s="98"/>
      <c r="I40" s="98"/>
    </row>
    <row r="41" spans="1:11" x14ac:dyDescent="0.25">
      <c r="B41" s="97"/>
      <c r="C41" s="98"/>
      <c r="D41" s="98"/>
      <c r="E41" s="98"/>
      <c r="F41" s="98"/>
      <c r="G41" s="98"/>
      <c r="H41" s="98"/>
      <c r="I41" s="98"/>
    </row>
    <row r="42" spans="1:11" ht="13" x14ac:dyDescent="0.3">
      <c r="A42" s="3" t="s">
        <v>72</v>
      </c>
      <c r="B42" s="97"/>
      <c r="C42" s="98"/>
      <c r="D42" s="98"/>
      <c r="E42" s="98"/>
      <c r="F42" s="98"/>
      <c r="G42" s="98"/>
      <c r="H42" s="98"/>
      <c r="I42" s="98"/>
    </row>
    <row r="43" spans="1:11" x14ac:dyDescent="0.25">
      <c r="B43" s="97"/>
      <c r="C43" s="98"/>
      <c r="D43" s="98"/>
      <c r="E43" s="98"/>
      <c r="F43" s="98"/>
      <c r="G43" s="98"/>
      <c r="H43" s="98"/>
      <c r="I43" s="98"/>
    </row>
  </sheetData>
  <sheetProtection sheet="1" objects="1" scenarios="1" selectLockedCells="1"/>
  <protectedRanges>
    <protectedRange sqref="K7:K36" name="Oblast3"/>
    <protectedRange sqref="B7:I36" name="Oblast2"/>
    <protectedRange sqref="C3:K4" name="Oblast1"/>
  </protectedRanges>
  <mergeCells count="7">
    <mergeCell ref="A1:K1"/>
    <mergeCell ref="A3:B3"/>
    <mergeCell ref="C3:K3"/>
    <mergeCell ref="A4:B4"/>
    <mergeCell ref="C4:K4"/>
    <mergeCell ref="A2:B2"/>
    <mergeCell ref="C2:K2"/>
  </mergeCell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zoomScaleNormal="100" workbookViewId="0">
      <selection activeCell="C9" sqref="C9"/>
    </sheetView>
  </sheetViews>
  <sheetFormatPr defaultRowHeight="12.5" x14ac:dyDescent="0.25"/>
  <cols>
    <col min="1" max="1" width="5" customWidth="1"/>
    <col min="2" max="2" width="35.54296875" customWidth="1"/>
    <col min="3" max="3" width="23.453125" customWidth="1"/>
    <col min="4" max="4" width="16.1796875" customWidth="1"/>
    <col min="5" max="5" width="12.7265625" customWidth="1"/>
    <col min="6" max="6" width="12.81640625" customWidth="1"/>
    <col min="7" max="7" width="10.81640625" customWidth="1"/>
    <col min="8" max="9" width="13.1796875" customWidth="1"/>
    <col min="10" max="10" width="16.54296875" customWidth="1"/>
    <col min="11" max="11" width="18.453125" customWidth="1"/>
  </cols>
  <sheetData>
    <row r="1" spans="1:12" ht="51.75" customHeight="1" thickBot="1" x14ac:dyDescent="0.3">
      <c r="A1" s="179" t="s">
        <v>61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2" ht="12.75" customHeight="1" x14ac:dyDescent="0.3">
      <c r="A2" s="192" t="s">
        <v>67</v>
      </c>
      <c r="B2" s="211"/>
      <c r="C2" s="212" t="s">
        <v>75</v>
      </c>
      <c r="D2" s="200"/>
      <c r="E2" s="200"/>
      <c r="F2" s="200"/>
      <c r="G2" s="200"/>
      <c r="H2" s="200"/>
      <c r="I2" s="200"/>
      <c r="J2" s="200"/>
      <c r="K2" s="201"/>
      <c r="L2" s="74"/>
    </row>
    <row r="3" spans="1:12" ht="12.75" customHeight="1" x14ac:dyDescent="0.3">
      <c r="A3" s="182" t="s">
        <v>3</v>
      </c>
      <c r="B3" s="203"/>
      <c r="C3" s="204"/>
      <c r="D3" s="205"/>
      <c r="E3" s="205"/>
      <c r="F3" s="205"/>
      <c r="G3" s="205"/>
      <c r="H3" s="205"/>
      <c r="I3" s="205"/>
      <c r="J3" s="205"/>
      <c r="K3" s="206"/>
    </row>
    <row r="4" spans="1:12" ht="12.75" customHeight="1" thickBot="1" x14ac:dyDescent="0.35">
      <c r="A4" s="196" t="s">
        <v>0</v>
      </c>
      <c r="B4" s="207"/>
      <c r="C4" s="208"/>
      <c r="D4" s="209"/>
      <c r="E4" s="209"/>
      <c r="F4" s="209"/>
      <c r="G4" s="209"/>
      <c r="H4" s="209"/>
      <c r="I4" s="209"/>
      <c r="J4" s="209"/>
      <c r="K4" s="210"/>
    </row>
    <row r="5" spans="1:12" ht="20" x14ac:dyDescent="0.2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20" x14ac:dyDescent="0.25">
      <c r="A6" s="202" t="s">
        <v>25</v>
      </c>
      <c r="B6" s="202"/>
      <c r="C6" s="202"/>
      <c r="D6" s="74"/>
      <c r="E6" s="74"/>
      <c r="F6" s="74"/>
      <c r="G6" s="74"/>
      <c r="H6" s="74"/>
      <c r="I6" s="74"/>
      <c r="J6" s="74"/>
      <c r="K6" s="74"/>
      <c r="L6" s="74"/>
    </row>
    <row r="7" spans="1:12" ht="20.5" thickBo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39.5" thickBot="1" x14ac:dyDescent="0.3">
      <c r="A8" s="142"/>
      <c r="B8" s="143" t="s">
        <v>26</v>
      </c>
      <c r="C8" s="143" t="s">
        <v>43</v>
      </c>
      <c r="D8" s="143" t="s">
        <v>21</v>
      </c>
      <c r="E8" s="143" t="s">
        <v>27</v>
      </c>
      <c r="F8" s="143" t="s">
        <v>64</v>
      </c>
      <c r="G8" s="143" t="s">
        <v>70</v>
      </c>
      <c r="H8" s="143" t="s">
        <v>28</v>
      </c>
      <c r="I8" s="143" t="s">
        <v>29</v>
      </c>
      <c r="J8" s="144" t="s">
        <v>40</v>
      </c>
      <c r="K8" s="135" t="s">
        <v>30</v>
      </c>
      <c r="L8" s="74"/>
    </row>
    <row r="9" spans="1:12" ht="13" x14ac:dyDescent="0.25">
      <c r="A9" s="99">
        <v>1</v>
      </c>
      <c r="B9" s="78"/>
      <c r="C9" s="79"/>
      <c r="D9" s="79"/>
      <c r="E9" s="100"/>
      <c r="F9" s="100"/>
      <c r="G9" s="80"/>
      <c r="H9" s="101"/>
      <c r="I9" s="136">
        <f>SUM(G9*H9)</f>
        <v>0</v>
      </c>
      <c r="J9" s="102"/>
      <c r="K9" s="159" t="s">
        <v>31</v>
      </c>
    </row>
    <row r="10" spans="1:12" ht="13" x14ac:dyDescent="0.25">
      <c r="A10" s="103">
        <v>2</v>
      </c>
      <c r="B10" s="84"/>
      <c r="C10" s="85"/>
      <c r="D10" s="85"/>
      <c r="E10" s="104"/>
      <c r="F10" s="104"/>
      <c r="G10" s="86"/>
      <c r="H10" s="105"/>
      <c r="I10" s="137">
        <f t="shared" ref="I10:I23" si="0">SUM(G10*H10)</f>
        <v>0</v>
      </c>
      <c r="J10" s="106"/>
      <c r="K10" s="160" t="s">
        <v>31</v>
      </c>
    </row>
    <row r="11" spans="1:12" ht="13" x14ac:dyDescent="0.25">
      <c r="A11" s="103">
        <v>3</v>
      </c>
      <c r="B11" s="84"/>
      <c r="C11" s="85"/>
      <c r="D11" s="85"/>
      <c r="E11" s="104"/>
      <c r="F11" s="104"/>
      <c r="G11" s="86"/>
      <c r="H11" s="105"/>
      <c r="I11" s="137">
        <f>SUM(G11*H11)</f>
        <v>0</v>
      </c>
      <c r="J11" s="106"/>
      <c r="K11" s="160" t="s">
        <v>31</v>
      </c>
    </row>
    <row r="12" spans="1:12" ht="13" x14ac:dyDescent="0.25">
      <c r="A12" s="103">
        <v>4</v>
      </c>
      <c r="B12" s="84"/>
      <c r="C12" s="85"/>
      <c r="D12" s="85"/>
      <c r="E12" s="104"/>
      <c r="F12" s="104"/>
      <c r="G12" s="86"/>
      <c r="H12" s="105"/>
      <c r="I12" s="137">
        <f t="shared" si="0"/>
        <v>0</v>
      </c>
      <c r="J12" s="106"/>
      <c r="K12" s="160" t="s">
        <v>31</v>
      </c>
    </row>
    <row r="13" spans="1:12" ht="13" x14ac:dyDescent="0.25">
      <c r="A13" s="103">
        <v>5</v>
      </c>
      <c r="B13" s="84"/>
      <c r="C13" s="85"/>
      <c r="D13" s="85"/>
      <c r="E13" s="104"/>
      <c r="F13" s="104"/>
      <c r="G13" s="86"/>
      <c r="H13" s="105"/>
      <c r="I13" s="137">
        <f t="shared" si="0"/>
        <v>0</v>
      </c>
      <c r="J13" s="106"/>
      <c r="K13" s="160" t="s">
        <v>31</v>
      </c>
    </row>
    <row r="14" spans="1:12" ht="13" x14ac:dyDescent="0.25">
      <c r="A14" s="103">
        <v>6</v>
      </c>
      <c r="B14" s="84"/>
      <c r="C14" s="85"/>
      <c r="D14" s="85"/>
      <c r="E14" s="104"/>
      <c r="F14" s="104"/>
      <c r="G14" s="86"/>
      <c r="H14" s="105"/>
      <c r="I14" s="137">
        <f t="shared" si="0"/>
        <v>0</v>
      </c>
      <c r="J14" s="106"/>
      <c r="K14" s="160" t="s">
        <v>31</v>
      </c>
    </row>
    <row r="15" spans="1:12" ht="13" x14ac:dyDescent="0.25">
      <c r="A15" s="103">
        <v>7</v>
      </c>
      <c r="B15" s="84"/>
      <c r="C15" s="85"/>
      <c r="D15" s="85"/>
      <c r="E15" s="104"/>
      <c r="F15" s="104"/>
      <c r="G15" s="86"/>
      <c r="H15" s="105"/>
      <c r="I15" s="137">
        <f t="shared" si="0"/>
        <v>0</v>
      </c>
      <c r="J15" s="106"/>
      <c r="K15" s="160" t="s">
        <v>31</v>
      </c>
    </row>
    <row r="16" spans="1:12" ht="13" x14ac:dyDescent="0.25">
      <c r="A16" s="103">
        <v>8</v>
      </c>
      <c r="B16" s="84"/>
      <c r="C16" s="85"/>
      <c r="D16" s="85"/>
      <c r="E16" s="104"/>
      <c r="F16" s="104"/>
      <c r="G16" s="86"/>
      <c r="H16" s="105"/>
      <c r="I16" s="137">
        <f t="shared" si="0"/>
        <v>0</v>
      </c>
      <c r="J16" s="106"/>
      <c r="K16" s="160" t="s">
        <v>31</v>
      </c>
    </row>
    <row r="17" spans="1:11" ht="13" x14ac:dyDescent="0.25">
      <c r="A17" s="103">
        <v>9</v>
      </c>
      <c r="B17" s="84"/>
      <c r="C17" s="85"/>
      <c r="D17" s="85"/>
      <c r="E17" s="104"/>
      <c r="F17" s="104"/>
      <c r="G17" s="86"/>
      <c r="H17" s="105"/>
      <c r="I17" s="137">
        <f t="shared" si="0"/>
        <v>0</v>
      </c>
      <c r="J17" s="106"/>
      <c r="K17" s="160" t="s">
        <v>31</v>
      </c>
    </row>
    <row r="18" spans="1:11" ht="13" x14ac:dyDescent="0.25">
      <c r="A18" s="103">
        <v>10</v>
      </c>
      <c r="B18" s="107"/>
      <c r="C18" s="108"/>
      <c r="D18" s="85"/>
      <c r="E18" s="104"/>
      <c r="F18" s="118"/>
      <c r="G18" s="109"/>
      <c r="H18" s="110"/>
      <c r="I18" s="145">
        <f t="shared" si="0"/>
        <v>0</v>
      </c>
      <c r="J18" s="111"/>
      <c r="K18" s="160" t="s">
        <v>31</v>
      </c>
    </row>
    <row r="19" spans="1:11" ht="13" x14ac:dyDescent="0.25">
      <c r="A19" s="103">
        <v>11</v>
      </c>
      <c r="B19" s="107"/>
      <c r="C19" s="108"/>
      <c r="D19" s="85"/>
      <c r="E19" s="104"/>
      <c r="F19" s="118"/>
      <c r="G19" s="109"/>
      <c r="H19" s="110"/>
      <c r="I19" s="145">
        <f t="shared" si="0"/>
        <v>0</v>
      </c>
      <c r="J19" s="111"/>
      <c r="K19" s="160" t="s">
        <v>31</v>
      </c>
    </row>
    <row r="20" spans="1:11" ht="13" x14ac:dyDescent="0.25">
      <c r="A20" s="103">
        <v>12</v>
      </c>
      <c r="B20" s="107"/>
      <c r="C20" s="108"/>
      <c r="D20" s="85"/>
      <c r="E20" s="104"/>
      <c r="F20" s="118"/>
      <c r="G20" s="109"/>
      <c r="H20" s="110"/>
      <c r="I20" s="145">
        <f t="shared" si="0"/>
        <v>0</v>
      </c>
      <c r="J20" s="111"/>
      <c r="K20" s="160" t="s">
        <v>31</v>
      </c>
    </row>
    <row r="21" spans="1:11" ht="13" x14ac:dyDescent="0.25">
      <c r="A21" s="103">
        <v>13</v>
      </c>
      <c r="B21" s="107"/>
      <c r="C21" s="108"/>
      <c r="D21" s="85"/>
      <c r="E21" s="104"/>
      <c r="F21" s="118"/>
      <c r="G21" s="109"/>
      <c r="H21" s="110"/>
      <c r="I21" s="145">
        <f t="shared" si="0"/>
        <v>0</v>
      </c>
      <c r="J21" s="111"/>
      <c r="K21" s="160" t="s">
        <v>31</v>
      </c>
    </row>
    <row r="22" spans="1:11" ht="13" x14ac:dyDescent="0.25">
      <c r="A22" s="103">
        <v>14</v>
      </c>
      <c r="B22" s="107"/>
      <c r="C22" s="108"/>
      <c r="D22" s="85"/>
      <c r="E22" s="104"/>
      <c r="F22" s="118"/>
      <c r="G22" s="109"/>
      <c r="H22" s="110"/>
      <c r="I22" s="145">
        <f t="shared" si="0"/>
        <v>0</v>
      </c>
      <c r="J22" s="111"/>
      <c r="K22" s="160" t="s">
        <v>31</v>
      </c>
    </row>
    <row r="23" spans="1:11" ht="13.5" thickBot="1" x14ac:dyDescent="0.3">
      <c r="A23" s="112">
        <v>15</v>
      </c>
      <c r="B23" s="90"/>
      <c r="C23" s="91"/>
      <c r="D23" s="91"/>
      <c r="E23" s="113"/>
      <c r="F23" s="113"/>
      <c r="G23" s="92"/>
      <c r="H23" s="114"/>
      <c r="I23" s="138">
        <f t="shared" si="0"/>
        <v>0</v>
      </c>
      <c r="J23" s="115"/>
      <c r="K23" s="161" t="s">
        <v>31</v>
      </c>
    </row>
    <row r="24" spans="1:11" ht="14.5" thickBot="1" x14ac:dyDescent="0.3">
      <c r="B24" s="116"/>
      <c r="C24" s="116"/>
      <c r="D24" s="116"/>
      <c r="E24" s="116"/>
      <c r="F24" s="116"/>
      <c r="G24" s="116"/>
      <c r="H24" s="139" t="s">
        <v>24</v>
      </c>
      <c r="I24" s="140">
        <f>SUM(I9:I23)</f>
        <v>0</v>
      </c>
      <c r="J24" s="141">
        <f>SUM(J9:J23)</f>
        <v>0</v>
      </c>
    </row>
    <row r="25" spans="1:11" ht="20" x14ac:dyDescent="0.25">
      <c r="A25" s="202" t="s">
        <v>32</v>
      </c>
      <c r="B25" s="202"/>
      <c r="C25" s="202"/>
      <c r="D25" s="74"/>
      <c r="E25" s="74"/>
      <c r="F25" s="74"/>
      <c r="G25" s="74"/>
      <c r="H25" s="74"/>
      <c r="I25" s="74"/>
      <c r="J25" s="74"/>
    </row>
    <row r="26" spans="1:11" ht="20.5" thickBot="1" x14ac:dyDescent="0.3">
      <c r="A26" s="74"/>
      <c r="B26" s="74"/>
      <c r="C26" s="74"/>
      <c r="D26" s="74"/>
      <c r="E26" s="74"/>
      <c r="F26" s="74"/>
      <c r="G26" s="74"/>
      <c r="H26" s="74"/>
      <c r="I26" s="74"/>
      <c r="J26" s="74"/>
    </row>
    <row r="27" spans="1:11" ht="39.5" thickBot="1" x14ac:dyDescent="0.3">
      <c r="A27" s="133"/>
      <c r="B27" s="146" t="s">
        <v>26</v>
      </c>
      <c r="C27" s="146" t="s">
        <v>43</v>
      </c>
      <c r="D27" s="146" t="s">
        <v>21</v>
      </c>
      <c r="E27" s="146" t="s">
        <v>27</v>
      </c>
      <c r="F27" s="146" t="s">
        <v>64</v>
      </c>
      <c r="G27" s="146" t="s">
        <v>33</v>
      </c>
      <c r="H27" s="146" t="s">
        <v>28</v>
      </c>
      <c r="I27" s="146" t="s">
        <v>29</v>
      </c>
      <c r="J27" s="147" t="s">
        <v>40</v>
      </c>
      <c r="K27" s="148" t="s">
        <v>30</v>
      </c>
    </row>
    <row r="28" spans="1:11" ht="13" x14ac:dyDescent="0.25">
      <c r="A28" s="99">
        <v>1</v>
      </c>
      <c r="B28" s="78"/>
      <c r="C28" s="79"/>
      <c r="D28" s="79"/>
      <c r="E28" s="100"/>
      <c r="F28" s="100"/>
      <c r="G28" s="80"/>
      <c r="H28" s="117"/>
      <c r="I28" s="149">
        <f t="shared" ref="I28:I42" si="1">SUM(G28*H28)</f>
        <v>0</v>
      </c>
      <c r="J28" s="80"/>
      <c r="K28" s="159" t="s">
        <v>31</v>
      </c>
    </row>
    <row r="29" spans="1:11" ht="13" x14ac:dyDescent="0.25">
      <c r="A29" s="103">
        <v>2</v>
      </c>
      <c r="B29" s="84"/>
      <c r="C29" s="85"/>
      <c r="D29" s="85"/>
      <c r="E29" s="104"/>
      <c r="F29" s="104"/>
      <c r="G29" s="86"/>
      <c r="H29" s="105"/>
      <c r="I29" s="150">
        <f t="shared" si="1"/>
        <v>0</v>
      </c>
      <c r="J29" s="86"/>
      <c r="K29" s="160" t="s">
        <v>31</v>
      </c>
    </row>
    <row r="30" spans="1:11" ht="13" x14ac:dyDescent="0.25">
      <c r="A30" s="103">
        <v>3</v>
      </c>
      <c r="B30" s="84"/>
      <c r="C30" s="85"/>
      <c r="D30" s="85"/>
      <c r="E30" s="104"/>
      <c r="F30" s="104"/>
      <c r="G30" s="86"/>
      <c r="H30" s="105"/>
      <c r="I30" s="150">
        <f t="shared" si="1"/>
        <v>0</v>
      </c>
      <c r="J30" s="86"/>
      <c r="K30" s="160" t="s">
        <v>31</v>
      </c>
    </row>
    <row r="31" spans="1:11" ht="13" x14ac:dyDescent="0.25">
      <c r="A31" s="103">
        <v>4</v>
      </c>
      <c r="B31" s="84"/>
      <c r="C31" s="85"/>
      <c r="D31" s="85"/>
      <c r="E31" s="104"/>
      <c r="F31" s="104"/>
      <c r="G31" s="86"/>
      <c r="H31" s="105"/>
      <c r="I31" s="150">
        <f t="shared" si="1"/>
        <v>0</v>
      </c>
      <c r="J31" s="86"/>
      <c r="K31" s="160" t="s">
        <v>31</v>
      </c>
    </row>
    <row r="32" spans="1:11" ht="13" x14ac:dyDescent="0.25">
      <c r="A32" s="103">
        <v>5</v>
      </c>
      <c r="B32" s="84"/>
      <c r="C32" s="85"/>
      <c r="D32" s="85"/>
      <c r="E32" s="104"/>
      <c r="F32" s="104"/>
      <c r="G32" s="86"/>
      <c r="H32" s="105"/>
      <c r="I32" s="150">
        <f t="shared" si="1"/>
        <v>0</v>
      </c>
      <c r="J32" s="86"/>
      <c r="K32" s="160" t="s">
        <v>31</v>
      </c>
    </row>
    <row r="33" spans="1:11" ht="13" x14ac:dyDescent="0.25">
      <c r="A33" s="103">
        <v>6</v>
      </c>
      <c r="B33" s="84"/>
      <c r="C33" s="85"/>
      <c r="D33" s="85"/>
      <c r="E33" s="104"/>
      <c r="F33" s="104"/>
      <c r="G33" s="86"/>
      <c r="H33" s="105"/>
      <c r="I33" s="150">
        <f t="shared" si="1"/>
        <v>0</v>
      </c>
      <c r="J33" s="86"/>
      <c r="K33" s="160" t="s">
        <v>31</v>
      </c>
    </row>
    <row r="34" spans="1:11" ht="13" x14ac:dyDescent="0.25">
      <c r="A34" s="103">
        <v>7</v>
      </c>
      <c r="B34" s="84"/>
      <c r="C34" s="85"/>
      <c r="D34" s="85"/>
      <c r="E34" s="104"/>
      <c r="F34" s="104"/>
      <c r="G34" s="86"/>
      <c r="H34" s="105"/>
      <c r="I34" s="150">
        <f t="shared" si="1"/>
        <v>0</v>
      </c>
      <c r="J34" s="86"/>
      <c r="K34" s="160" t="s">
        <v>31</v>
      </c>
    </row>
    <row r="35" spans="1:11" ht="13" x14ac:dyDescent="0.25">
      <c r="A35" s="103">
        <v>8</v>
      </c>
      <c r="B35" s="84"/>
      <c r="C35" s="85"/>
      <c r="D35" s="85"/>
      <c r="E35" s="104"/>
      <c r="F35" s="104"/>
      <c r="G35" s="86"/>
      <c r="H35" s="105"/>
      <c r="I35" s="150">
        <f t="shared" si="1"/>
        <v>0</v>
      </c>
      <c r="J35" s="86"/>
      <c r="K35" s="160" t="s">
        <v>31</v>
      </c>
    </row>
    <row r="36" spans="1:11" ht="13" x14ac:dyDescent="0.25">
      <c r="A36" s="103">
        <v>9</v>
      </c>
      <c r="B36" s="84"/>
      <c r="C36" s="85"/>
      <c r="D36" s="85"/>
      <c r="E36" s="104"/>
      <c r="F36" s="104"/>
      <c r="G36" s="86"/>
      <c r="H36" s="105"/>
      <c r="I36" s="150">
        <f t="shared" si="1"/>
        <v>0</v>
      </c>
      <c r="J36" s="86"/>
      <c r="K36" s="160" t="s">
        <v>31</v>
      </c>
    </row>
    <row r="37" spans="1:11" ht="13" x14ac:dyDescent="0.25">
      <c r="A37" s="103">
        <v>10</v>
      </c>
      <c r="B37" s="107"/>
      <c r="C37" s="108"/>
      <c r="D37" s="108"/>
      <c r="E37" s="118"/>
      <c r="F37" s="118"/>
      <c r="G37" s="109"/>
      <c r="H37" s="105"/>
      <c r="I37" s="151">
        <f t="shared" si="1"/>
        <v>0</v>
      </c>
      <c r="J37" s="86"/>
      <c r="K37" s="160" t="s">
        <v>31</v>
      </c>
    </row>
    <row r="38" spans="1:11" ht="13" x14ac:dyDescent="0.25">
      <c r="A38" s="103">
        <v>11</v>
      </c>
      <c r="B38" s="107"/>
      <c r="C38" s="108"/>
      <c r="D38" s="108"/>
      <c r="E38" s="118"/>
      <c r="F38" s="118"/>
      <c r="G38" s="109"/>
      <c r="H38" s="105"/>
      <c r="I38" s="151">
        <f t="shared" si="1"/>
        <v>0</v>
      </c>
      <c r="J38" s="86"/>
      <c r="K38" s="160" t="s">
        <v>31</v>
      </c>
    </row>
    <row r="39" spans="1:11" ht="13" x14ac:dyDescent="0.25">
      <c r="A39" s="103">
        <v>12</v>
      </c>
      <c r="B39" s="107"/>
      <c r="C39" s="108"/>
      <c r="D39" s="108"/>
      <c r="E39" s="118"/>
      <c r="F39" s="118"/>
      <c r="G39" s="109"/>
      <c r="H39" s="105"/>
      <c r="I39" s="151">
        <f t="shared" si="1"/>
        <v>0</v>
      </c>
      <c r="J39" s="86"/>
      <c r="K39" s="160" t="s">
        <v>31</v>
      </c>
    </row>
    <row r="40" spans="1:11" ht="13" x14ac:dyDescent="0.25">
      <c r="A40" s="103">
        <v>13</v>
      </c>
      <c r="B40" s="107"/>
      <c r="C40" s="108"/>
      <c r="D40" s="108"/>
      <c r="E40" s="118"/>
      <c r="F40" s="118"/>
      <c r="G40" s="109"/>
      <c r="H40" s="105"/>
      <c r="I40" s="151">
        <f t="shared" si="1"/>
        <v>0</v>
      </c>
      <c r="J40" s="86"/>
      <c r="K40" s="160" t="s">
        <v>31</v>
      </c>
    </row>
    <row r="41" spans="1:11" ht="13" x14ac:dyDescent="0.25">
      <c r="A41" s="103">
        <v>14</v>
      </c>
      <c r="B41" s="107"/>
      <c r="C41" s="108"/>
      <c r="D41" s="108"/>
      <c r="E41" s="118"/>
      <c r="F41" s="118"/>
      <c r="G41" s="109"/>
      <c r="H41" s="105"/>
      <c r="I41" s="151">
        <f t="shared" si="1"/>
        <v>0</v>
      </c>
      <c r="J41" s="86"/>
      <c r="K41" s="160" t="s">
        <v>31</v>
      </c>
    </row>
    <row r="42" spans="1:11" ht="13.5" thickBot="1" x14ac:dyDescent="0.3">
      <c r="A42" s="112">
        <v>15</v>
      </c>
      <c r="B42" s="90"/>
      <c r="C42" s="91"/>
      <c r="D42" s="91"/>
      <c r="E42" s="113"/>
      <c r="F42" s="113"/>
      <c r="G42" s="92"/>
      <c r="H42" s="119"/>
      <c r="I42" s="152">
        <f t="shared" si="1"/>
        <v>0</v>
      </c>
      <c r="J42" s="92"/>
      <c r="K42" s="161" t="s">
        <v>31</v>
      </c>
    </row>
    <row r="43" spans="1:11" ht="14.5" thickBot="1" x14ac:dyDescent="0.3">
      <c r="B43" s="116"/>
      <c r="C43" s="116"/>
      <c r="D43" s="116"/>
      <c r="E43" s="116"/>
      <c r="F43" s="116"/>
      <c r="G43" s="116"/>
      <c r="H43" s="139" t="s">
        <v>24</v>
      </c>
      <c r="I43" s="153">
        <f>SUM(I28:I42)</f>
        <v>0</v>
      </c>
      <c r="J43" s="141">
        <f>SUM(J28:J42)</f>
        <v>0</v>
      </c>
    </row>
    <row r="44" spans="1:11" ht="13" x14ac:dyDescent="0.3">
      <c r="A44" s="3"/>
    </row>
    <row r="45" spans="1:11" ht="13" x14ac:dyDescent="0.3">
      <c r="A45" s="120" t="s">
        <v>42</v>
      </c>
    </row>
    <row r="46" spans="1:11" ht="13" x14ac:dyDescent="0.3">
      <c r="A46" s="3" t="s">
        <v>60</v>
      </c>
      <c r="B46" s="97"/>
      <c r="C46" s="98"/>
      <c r="D46" s="98"/>
      <c r="E46" s="98"/>
      <c r="F46" s="98"/>
      <c r="G46" s="98"/>
      <c r="H46" s="98"/>
      <c r="I46" s="98"/>
      <c r="J46" s="98"/>
    </row>
    <row r="48" spans="1:11" ht="13" x14ac:dyDescent="0.3">
      <c r="A48" s="3" t="s">
        <v>71</v>
      </c>
    </row>
  </sheetData>
  <sheetProtection sheet="1" objects="1" scenarios="1" selectLockedCells="1"/>
  <protectedRanges>
    <protectedRange sqref="B28:H42" name="Oblast4_1"/>
    <protectedRange sqref="J9:J23 J28:J42" name="Oblast3_1"/>
    <protectedRange sqref="C3:J4" name="Oblast1_1"/>
    <protectedRange sqref="B9:H23" name="Oblast2_1"/>
  </protectedRanges>
  <mergeCells count="9">
    <mergeCell ref="A25:C25"/>
    <mergeCell ref="A1:K1"/>
    <mergeCell ref="A3:B3"/>
    <mergeCell ref="C3:K3"/>
    <mergeCell ref="A4:B4"/>
    <mergeCell ref="C4:K4"/>
    <mergeCell ref="A6:C6"/>
    <mergeCell ref="A2:B2"/>
    <mergeCell ref="C2:K2"/>
  </mergeCells>
  <pageMargins left="0.7" right="0.7" top="0.78740157499999996" bottom="0.78740157499999996" header="0.3" footer="0.3"/>
  <pageSetup paperSize="9" scale="75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TAB 1 - Rozpočet_obecný</vt:lpstr>
      <vt:lpstr>TAB 2 - Rozpočet_ dle zdrojů</vt:lpstr>
      <vt:lpstr>TAB 3 - Přehled zaměstnanců </vt:lpstr>
      <vt:lpstr>TAB 4 - Ostatní osobní náklady</vt:lpstr>
      <vt:lpstr>'TAB 1 - Rozpočet_obecný'!Oblast_tisku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Eva Kameníková</cp:lastModifiedBy>
  <cp:lastPrinted>2025-08-28T12:16:38Z</cp:lastPrinted>
  <dcterms:created xsi:type="dcterms:W3CDTF">2007-10-09T20:11:20Z</dcterms:created>
  <dcterms:modified xsi:type="dcterms:W3CDTF">2025-09-25T13:46:08Z</dcterms:modified>
</cp:coreProperties>
</file>