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urbacherova\Desktop\Evidenční list SVM 2023\"/>
    </mc:Choice>
  </mc:AlternateContent>
  <xr:revisionPtr revIDLastSave="0" documentId="13_ncr:1_{25BFEB46-7A08-467A-BDC5-5663463D6D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2" i="1" l="1"/>
  <c r="C59" i="1"/>
  <c r="C40" i="1"/>
  <c r="C51" i="1" l="1"/>
  <c r="C102" i="1"/>
  <c r="C35" i="1"/>
  <c r="C66" i="1"/>
  <c r="C45" i="1"/>
  <c r="C6" i="1"/>
  <c r="C27" i="1"/>
  <c r="C79" i="1"/>
  <c r="C86" i="1"/>
  <c r="C15" i="1"/>
  <c r="C95" i="1"/>
  <c r="C117" i="1" l="1"/>
</calcChain>
</file>

<file path=xl/sharedStrings.xml><?xml version="1.0" encoding="utf-8"?>
<sst xmlns="http://schemas.openxmlformats.org/spreadsheetml/2006/main" count="117" uniqueCount="117">
  <si>
    <t>Místo</t>
  </si>
  <si>
    <t>Počet SVM</t>
  </si>
  <si>
    <t>Počet úkonů - celkem</t>
  </si>
  <si>
    <t>Hlavní město Praha</t>
  </si>
  <si>
    <t>KŘP hl. m. Prahy</t>
  </si>
  <si>
    <t>budova KŘP (Kongresová)</t>
  </si>
  <si>
    <t>OŘ Praha II, Sokolská ul.</t>
  </si>
  <si>
    <t>Policejní akademie</t>
  </si>
  <si>
    <t>ÚSKPV</t>
  </si>
  <si>
    <t>Středočeský kraj</t>
  </si>
  <si>
    <t>KŘP Středočeského kraje</t>
  </si>
  <si>
    <t>budova KŘP (Praha - Zbraslav)</t>
  </si>
  <si>
    <t>Beroun</t>
  </si>
  <si>
    <t>Kladno</t>
  </si>
  <si>
    <t>Mělník</t>
  </si>
  <si>
    <t>Příbram</t>
  </si>
  <si>
    <t>Kolín</t>
  </si>
  <si>
    <t>Benešov</t>
  </si>
  <si>
    <t>Mladá Boleslav</t>
  </si>
  <si>
    <t>Rakovník</t>
  </si>
  <si>
    <t>ŠPS Sadská</t>
  </si>
  <si>
    <t>Jihočeský kraj</t>
  </si>
  <si>
    <t>KŘP Jihočeského kraje</t>
  </si>
  <si>
    <t>budova KŘP (České Budějovice)</t>
  </si>
  <si>
    <t>Český Krumlov</t>
  </si>
  <si>
    <t>Jindřichův Hradec</t>
  </si>
  <si>
    <t>Písek</t>
  </si>
  <si>
    <t>Strakonice</t>
  </si>
  <si>
    <t>Tábor</t>
  </si>
  <si>
    <t>Karlovarský kraj</t>
  </si>
  <si>
    <t>KŘP Karlovarského kraje</t>
  </si>
  <si>
    <t>Cheb</t>
  </si>
  <si>
    <t>Sokolov</t>
  </si>
  <si>
    <t>Plzeňský kraj</t>
  </si>
  <si>
    <t>KŘP Plzeňského kraje</t>
  </si>
  <si>
    <t>budova KŘP (Plzeň)</t>
  </si>
  <si>
    <t>Klatovy</t>
  </si>
  <si>
    <t>Domažlice</t>
  </si>
  <si>
    <t>Liberecký kraj</t>
  </si>
  <si>
    <t>KŘP Libereckého kraje</t>
  </si>
  <si>
    <t xml:space="preserve">Liberec </t>
  </si>
  <si>
    <t>Česká Lípa</t>
  </si>
  <si>
    <t>Semily</t>
  </si>
  <si>
    <t>Jablonec nad Nisou</t>
  </si>
  <si>
    <t>Královéhradecký kraj</t>
  </si>
  <si>
    <t>KŘP Královéhradeckého kraje</t>
  </si>
  <si>
    <t>budova KŘ (Hradec Králové)</t>
  </si>
  <si>
    <t>ÚO Hradec Králové</t>
  </si>
  <si>
    <t>Náchod</t>
  </si>
  <si>
    <t>Rychnov nad Kněžnou</t>
  </si>
  <si>
    <t>Trutnov</t>
  </si>
  <si>
    <t>Jičín</t>
  </si>
  <si>
    <t>Pardubický kraj</t>
  </si>
  <si>
    <t>KŘP Pardubického kraje</t>
  </si>
  <si>
    <t>Pardubice</t>
  </si>
  <si>
    <t>Svitavy</t>
  </si>
  <si>
    <t>Chrudim</t>
  </si>
  <si>
    <t>Ústí nad Orlicí</t>
  </si>
  <si>
    <t>VZ PČR Pardubice</t>
  </si>
  <si>
    <t>Ústecký kraj</t>
  </si>
  <si>
    <t>KŘP Ústeckého kraje</t>
  </si>
  <si>
    <t>Kraj Vysočina</t>
  </si>
  <si>
    <t>KŘP kraje Vysočina</t>
  </si>
  <si>
    <t>Jihlava</t>
  </si>
  <si>
    <t>Třebíč</t>
  </si>
  <si>
    <t>Žďár nad Sázavou</t>
  </si>
  <si>
    <t>Havlíčkův Brod</t>
  </si>
  <si>
    <t>Pelhřimov</t>
  </si>
  <si>
    <t>Jihomoravský kraj</t>
  </si>
  <si>
    <t>KŘP Jihomoravského kraje</t>
  </si>
  <si>
    <t>KŘP Brno</t>
  </si>
  <si>
    <t>MŘ Brno</t>
  </si>
  <si>
    <t>Znojmo</t>
  </si>
  <si>
    <t>Blansko</t>
  </si>
  <si>
    <t>Hodonín</t>
  </si>
  <si>
    <t>Břeclav</t>
  </si>
  <si>
    <t>Vyškov</t>
  </si>
  <si>
    <t>Olomoucký kraj</t>
  </si>
  <si>
    <t>KŘP Olomouckého kraje</t>
  </si>
  <si>
    <t>Prostějov</t>
  </si>
  <si>
    <t xml:space="preserve">Olomouc </t>
  </si>
  <si>
    <t>Jeseník</t>
  </si>
  <si>
    <t>Přerov</t>
  </si>
  <si>
    <t>Šumperk</t>
  </si>
  <si>
    <t>Moravskoslezský kraj</t>
  </si>
  <si>
    <t>KŘP Moravskoslezského kraje</t>
  </si>
  <si>
    <t>ÚO Opava</t>
  </si>
  <si>
    <t>Frýdek - Místek</t>
  </si>
  <si>
    <t>Krnov (ÚO Bruntál)</t>
  </si>
  <si>
    <t>Havířov</t>
  </si>
  <si>
    <t>Třinec</t>
  </si>
  <si>
    <t>Zlínský kraj</t>
  </si>
  <si>
    <t>KŘP Zlínského kraje</t>
  </si>
  <si>
    <t xml:space="preserve">Zlín </t>
  </si>
  <si>
    <t>Uherské Hradiště</t>
  </si>
  <si>
    <t>VPŠ a SPŠ MV Holešov</t>
  </si>
  <si>
    <t>Celkem</t>
  </si>
  <si>
    <t>SPŠ a VPŠ MV Praha - Hrdlořezy</t>
  </si>
  <si>
    <t>budova KŘP (Karlovy Vary)</t>
  </si>
  <si>
    <t>Nový Jičín</t>
  </si>
  <si>
    <t>ÚO Opava - Slezská univerzita</t>
  </si>
  <si>
    <t>OŘ Praha I, Bartolomějská</t>
  </si>
  <si>
    <t>OŘ Praha III, Vítkova ul.</t>
  </si>
  <si>
    <t>Využití jednotlivých SVM v roce 2023</t>
  </si>
  <si>
    <t>MěÚ Kadaň</t>
  </si>
  <si>
    <t>Magistrát m. Chomutov</t>
  </si>
  <si>
    <t>ÚO Most</t>
  </si>
  <si>
    <t>ÚO Rumburk</t>
  </si>
  <si>
    <t>Magistrát m. Ústí nad Labem</t>
  </si>
  <si>
    <t>MěÚ Litoměřice</t>
  </si>
  <si>
    <t>ÚO Teplice</t>
  </si>
  <si>
    <t>MěÚ Žatec</t>
  </si>
  <si>
    <t>ÚO Děčín</t>
  </si>
  <si>
    <t>ÚO Litoměřice</t>
  </si>
  <si>
    <t>ÚO Chomutov</t>
  </si>
  <si>
    <t>Ostrava (Domeček)</t>
  </si>
  <si>
    <r>
      <t xml:space="preserve">Vsetín </t>
    </r>
    <r>
      <rPr>
        <sz val="8"/>
        <color theme="1"/>
        <rFont val="Calibri"/>
        <family val="2"/>
        <charset val="238"/>
        <scheme val="minor"/>
      </rPr>
      <t>z důvodu rekonstrukce mimo provoz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</si>
</sst>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119"/>
  <sheetViews>
    <sheetView tabSelected="1" topLeftCell="A94" workbookViewId="0">
      <selection activeCell="F6" sqref="F6"/>
    </sheetView>
  </sheetViews>
  <sheetFormatPr defaultRowHeight="15" x14ac:dyDescent="0.25"/>
  <cols>
    <col min="1" max="1" width="30.7109375" customWidth="1"/>
    <col min="2" max="2" width="24.42578125" customWidth="1"/>
    <col min="3" max="3" width="24.7109375" customWidth="1"/>
  </cols>
  <sheetData>
    <row r="3" spans="1:3" ht="21" x14ac:dyDescent="0.35">
      <c r="B3" s="7" t="s">
        <v>103</v>
      </c>
    </row>
    <row r="4" spans="1:3" x14ac:dyDescent="0.25">
      <c r="A4" s="2" t="s">
        <v>0</v>
      </c>
      <c r="B4" s="2" t="s">
        <v>1</v>
      </c>
      <c r="C4" s="2" t="s">
        <v>2</v>
      </c>
    </row>
    <row r="5" spans="1:3" x14ac:dyDescent="0.25">
      <c r="A5" s="11" t="s">
        <v>3</v>
      </c>
      <c r="B5" s="12"/>
      <c r="C5" s="13"/>
    </row>
    <row r="6" spans="1:3" x14ac:dyDescent="0.25">
      <c r="A6" s="4" t="s">
        <v>4</v>
      </c>
      <c r="B6" s="8">
        <v>4</v>
      </c>
      <c r="C6" s="8">
        <f>SUM(C7:C10)</f>
        <v>231</v>
      </c>
    </row>
    <row r="7" spans="1:3" x14ac:dyDescent="0.25">
      <c r="A7" s="1" t="s">
        <v>5</v>
      </c>
      <c r="B7" s="8"/>
      <c r="C7" s="3">
        <v>138</v>
      </c>
    </row>
    <row r="8" spans="1:3" x14ac:dyDescent="0.25">
      <c r="A8" s="1" t="s">
        <v>101</v>
      </c>
      <c r="B8" s="8"/>
      <c r="C8" s="3">
        <v>33</v>
      </c>
    </row>
    <row r="9" spans="1:3" x14ac:dyDescent="0.25">
      <c r="A9" s="1" t="s">
        <v>6</v>
      </c>
      <c r="B9" s="8"/>
      <c r="C9" s="3">
        <v>22</v>
      </c>
    </row>
    <row r="10" spans="1:3" x14ac:dyDescent="0.25">
      <c r="A10" s="1" t="s">
        <v>102</v>
      </c>
      <c r="B10" s="8"/>
      <c r="C10" s="3">
        <v>38</v>
      </c>
    </row>
    <row r="11" spans="1:3" x14ac:dyDescent="0.25">
      <c r="A11" s="4" t="s">
        <v>7</v>
      </c>
      <c r="B11" s="8">
        <v>1</v>
      </c>
      <c r="C11" s="8">
        <v>0</v>
      </c>
    </row>
    <row r="12" spans="1:3" x14ac:dyDescent="0.25">
      <c r="A12" s="4" t="s">
        <v>97</v>
      </c>
      <c r="B12" s="8">
        <v>1</v>
      </c>
      <c r="C12" s="8">
        <v>0</v>
      </c>
    </row>
    <row r="13" spans="1:3" x14ac:dyDescent="0.25">
      <c r="A13" s="4" t="s">
        <v>8</v>
      </c>
      <c r="B13" s="8">
        <v>1</v>
      </c>
      <c r="C13" s="8">
        <v>0</v>
      </c>
    </row>
    <row r="14" spans="1:3" x14ac:dyDescent="0.25">
      <c r="A14" s="11" t="s">
        <v>9</v>
      </c>
      <c r="B14" s="12"/>
      <c r="C14" s="13"/>
    </row>
    <row r="15" spans="1:3" x14ac:dyDescent="0.25">
      <c r="A15" s="4" t="s">
        <v>10</v>
      </c>
      <c r="B15" s="8">
        <v>9</v>
      </c>
      <c r="C15" s="8">
        <f>SUM(C16:C25)</f>
        <v>230</v>
      </c>
    </row>
    <row r="16" spans="1:3" x14ac:dyDescent="0.25">
      <c r="A16" s="1" t="s">
        <v>11</v>
      </c>
      <c r="B16" s="8"/>
      <c r="C16" s="3">
        <v>29</v>
      </c>
    </row>
    <row r="17" spans="1:3" x14ac:dyDescent="0.25">
      <c r="A17" s="1" t="s">
        <v>12</v>
      </c>
      <c r="B17" s="8"/>
      <c r="C17" s="3">
        <v>28</v>
      </c>
    </row>
    <row r="18" spans="1:3" x14ac:dyDescent="0.25">
      <c r="A18" s="1" t="s">
        <v>13</v>
      </c>
      <c r="B18" s="8"/>
      <c r="C18" s="3">
        <v>25</v>
      </c>
    </row>
    <row r="19" spans="1:3" x14ac:dyDescent="0.25">
      <c r="A19" s="1" t="s">
        <v>14</v>
      </c>
      <c r="B19" s="8"/>
      <c r="C19" s="3">
        <v>47</v>
      </c>
    </row>
    <row r="20" spans="1:3" x14ac:dyDescent="0.25">
      <c r="A20" s="1" t="s">
        <v>15</v>
      </c>
      <c r="B20" s="8"/>
      <c r="C20" s="3">
        <v>46</v>
      </c>
    </row>
    <row r="21" spans="1:3" x14ac:dyDescent="0.25">
      <c r="A21" s="1" t="s">
        <v>16</v>
      </c>
      <c r="B21" s="8"/>
      <c r="C21" s="3">
        <v>24</v>
      </c>
    </row>
    <row r="22" spans="1:3" x14ac:dyDescent="0.25">
      <c r="A22" s="1" t="s">
        <v>17</v>
      </c>
      <c r="B22" s="8"/>
      <c r="C22" s="3">
        <v>16</v>
      </c>
    </row>
    <row r="23" spans="1:3" x14ac:dyDescent="0.25">
      <c r="A23" s="1" t="s">
        <v>18</v>
      </c>
      <c r="B23" s="8"/>
      <c r="C23" s="3">
        <v>7</v>
      </c>
    </row>
    <row r="24" spans="1:3" x14ac:dyDescent="0.25">
      <c r="A24" s="1" t="s">
        <v>19</v>
      </c>
      <c r="B24" s="8"/>
      <c r="C24" s="3">
        <v>8</v>
      </c>
    </row>
    <row r="25" spans="1:3" x14ac:dyDescent="0.25">
      <c r="A25" s="4" t="s">
        <v>20</v>
      </c>
      <c r="B25" s="8">
        <v>1</v>
      </c>
      <c r="C25" s="8">
        <v>0</v>
      </c>
    </row>
    <row r="26" spans="1:3" x14ac:dyDescent="0.25">
      <c r="A26" s="11" t="s">
        <v>21</v>
      </c>
      <c r="B26" s="12"/>
      <c r="C26" s="13"/>
    </row>
    <row r="27" spans="1:3" x14ac:dyDescent="0.25">
      <c r="A27" s="4" t="s">
        <v>22</v>
      </c>
      <c r="B27" s="8">
        <v>6</v>
      </c>
      <c r="C27" s="8">
        <f>SUM(C28:C33)</f>
        <v>166</v>
      </c>
    </row>
    <row r="28" spans="1:3" x14ac:dyDescent="0.25">
      <c r="A28" s="1" t="s">
        <v>23</v>
      </c>
      <c r="B28" s="8"/>
      <c r="C28" s="3">
        <v>34</v>
      </c>
    </row>
    <row r="29" spans="1:3" x14ac:dyDescent="0.25">
      <c r="A29" s="1" t="s">
        <v>24</v>
      </c>
      <c r="B29" s="8"/>
      <c r="C29" s="3">
        <v>47</v>
      </c>
    </row>
    <row r="30" spans="1:3" x14ac:dyDescent="0.25">
      <c r="A30" s="1" t="s">
        <v>25</v>
      </c>
      <c r="B30" s="8"/>
      <c r="C30" s="3">
        <v>25</v>
      </c>
    </row>
    <row r="31" spans="1:3" x14ac:dyDescent="0.25">
      <c r="A31" s="1" t="s">
        <v>26</v>
      </c>
      <c r="B31" s="8"/>
      <c r="C31" s="3">
        <v>28</v>
      </c>
    </row>
    <row r="32" spans="1:3" x14ac:dyDescent="0.25">
      <c r="A32" s="1" t="s">
        <v>27</v>
      </c>
      <c r="B32" s="8"/>
      <c r="C32" s="3">
        <v>21</v>
      </c>
    </row>
    <row r="33" spans="1:3" x14ac:dyDescent="0.25">
      <c r="A33" s="1" t="s">
        <v>28</v>
      </c>
      <c r="B33" s="8"/>
      <c r="C33" s="3">
        <v>11</v>
      </c>
    </row>
    <row r="34" spans="1:3" x14ac:dyDescent="0.25">
      <c r="A34" s="11" t="s">
        <v>29</v>
      </c>
      <c r="B34" s="12"/>
      <c r="C34" s="13"/>
    </row>
    <row r="35" spans="1:3" x14ac:dyDescent="0.25">
      <c r="A35" s="4" t="s">
        <v>30</v>
      </c>
      <c r="B35" s="8">
        <v>3</v>
      </c>
      <c r="C35" s="8">
        <f>SUM(C36:C38)</f>
        <v>82</v>
      </c>
    </row>
    <row r="36" spans="1:3" x14ac:dyDescent="0.25">
      <c r="A36" s="1" t="s">
        <v>98</v>
      </c>
      <c r="B36" s="8"/>
      <c r="C36" s="3">
        <v>18</v>
      </c>
    </row>
    <row r="37" spans="1:3" x14ac:dyDescent="0.25">
      <c r="A37" s="1" t="s">
        <v>31</v>
      </c>
      <c r="B37" s="8"/>
      <c r="C37" s="3">
        <v>59</v>
      </c>
    </row>
    <row r="38" spans="1:3" x14ac:dyDescent="0.25">
      <c r="A38" s="1" t="s">
        <v>32</v>
      </c>
      <c r="B38" s="8"/>
      <c r="C38" s="3">
        <v>5</v>
      </c>
    </row>
    <row r="39" spans="1:3" x14ac:dyDescent="0.25">
      <c r="A39" s="11" t="s">
        <v>33</v>
      </c>
      <c r="B39" s="12"/>
      <c r="C39" s="13"/>
    </row>
    <row r="40" spans="1:3" x14ac:dyDescent="0.25">
      <c r="A40" s="4" t="s">
        <v>34</v>
      </c>
      <c r="B40" s="8">
        <v>3</v>
      </c>
      <c r="C40" s="8">
        <f>SUM(C41:C43)</f>
        <v>160</v>
      </c>
    </row>
    <row r="41" spans="1:3" x14ac:dyDescent="0.25">
      <c r="A41" s="1" t="s">
        <v>35</v>
      </c>
      <c r="B41" s="8"/>
      <c r="C41" s="3">
        <v>111</v>
      </c>
    </row>
    <row r="42" spans="1:3" x14ac:dyDescent="0.25">
      <c r="A42" s="1" t="s">
        <v>36</v>
      </c>
      <c r="B42" s="8"/>
      <c r="C42" s="3">
        <v>9</v>
      </c>
    </row>
    <row r="43" spans="1:3" x14ac:dyDescent="0.25">
      <c r="A43" s="1" t="s">
        <v>37</v>
      </c>
      <c r="B43" s="8"/>
      <c r="C43" s="3">
        <v>40</v>
      </c>
    </row>
    <row r="44" spans="1:3" x14ac:dyDescent="0.25">
      <c r="A44" s="11" t="s">
        <v>38</v>
      </c>
      <c r="B44" s="12"/>
      <c r="C44" s="13"/>
    </row>
    <row r="45" spans="1:3" x14ac:dyDescent="0.25">
      <c r="A45" s="4" t="s">
        <v>39</v>
      </c>
      <c r="B45" s="8">
        <v>4</v>
      </c>
      <c r="C45" s="8">
        <f>SUM(C46:C49)</f>
        <v>176</v>
      </c>
    </row>
    <row r="46" spans="1:3" x14ac:dyDescent="0.25">
      <c r="A46" s="1" t="s">
        <v>40</v>
      </c>
      <c r="B46" s="8"/>
      <c r="C46" s="3">
        <v>46</v>
      </c>
    </row>
    <row r="47" spans="1:3" x14ac:dyDescent="0.25">
      <c r="A47" s="1" t="s">
        <v>41</v>
      </c>
      <c r="B47" s="8"/>
      <c r="C47" s="3">
        <v>63</v>
      </c>
    </row>
    <row r="48" spans="1:3" x14ac:dyDescent="0.25">
      <c r="A48" s="1" t="s">
        <v>42</v>
      </c>
      <c r="B48" s="8"/>
      <c r="C48" s="3">
        <v>39</v>
      </c>
    </row>
    <row r="49" spans="1:3" x14ac:dyDescent="0.25">
      <c r="A49" s="1" t="s">
        <v>43</v>
      </c>
      <c r="B49" s="8"/>
      <c r="C49" s="3">
        <v>28</v>
      </c>
    </row>
    <row r="50" spans="1:3" x14ac:dyDescent="0.25">
      <c r="A50" s="11" t="s">
        <v>44</v>
      </c>
      <c r="B50" s="12"/>
      <c r="C50" s="13"/>
    </row>
    <row r="51" spans="1:3" x14ac:dyDescent="0.25">
      <c r="A51" s="4" t="s">
        <v>45</v>
      </c>
      <c r="B51" s="8">
        <v>6</v>
      </c>
      <c r="C51" s="8">
        <f>SUM(C52:C57)</f>
        <v>459</v>
      </c>
    </row>
    <row r="52" spans="1:3" x14ac:dyDescent="0.25">
      <c r="A52" s="1" t="s">
        <v>46</v>
      </c>
      <c r="B52" s="8"/>
      <c r="C52" s="3">
        <v>70</v>
      </c>
    </row>
    <row r="53" spans="1:3" x14ac:dyDescent="0.25">
      <c r="A53" s="1" t="s">
        <v>47</v>
      </c>
      <c r="B53" s="4"/>
      <c r="C53" s="3">
        <v>75</v>
      </c>
    </row>
    <row r="54" spans="1:3" x14ac:dyDescent="0.25">
      <c r="A54" s="1" t="s">
        <v>48</v>
      </c>
      <c r="B54" s="4"/>
      <c r="C54" s="3">
        <v>29</v>
      </c>
    </row>
    <row r="55" spans="1:3" x14ac:dyDescent="0.25">
      <c r="A55" s="1" t="s">
        <v>49</v>
      </c>
      <c r="B55" s="4"/>
      <c r="C55" s="3">
        <v>140</v>
      </c>
    </row>
    <row r="56" spans="1:3" x14ac:dyDescent="0.25">
      <c r="A56" s="1" t="s">
        <v>50</v>
      </c>
      <c r="B56" s="4"/>
      <c r="C56" s="3">
        <v>121</v>
      </c>
    </row>
    <row r="57" spans="1:3" x14ac:dyDescent="0.25">
      <c r="A57" s="1" t="s">
        <v>51</v>
      </c>
      <c r="B57" s="4"/>
      <c r="C57" s="3">
        <v>24</v>
      </c>
    </row>
    <row r="58" spans="1:3" x14ac:dyDescent="0.25">
      <c r="A58" s="11" t="s">
        <v>52</v>
      </c>
      <c r="B58" s="12"/>
      <c r="C58" s="13"/>
    </row>
    <row r="59" spans="1:3" x14ac:dyDescent="0.25">
      <c r="A59" s="4" t="s">
        <v>53</v>
      </c>
      <c r="B59" s="8">
        <v>4</v>
      </c>
      <c r="C59" s="8">
        <f>SUM(C60:C63)</f>
        <v>175</v>
      </c>
    </row>
    <row r="60" spans="1:3" x14ac:dyDescent="0.25">
      <c r="A60" s="1" t="s">
        <v>54</v>
      </c>
      <c r="B60" s="8"/>
      <c r="C60" s="3">
        <v>83</v>
      </c>
    </row>
    <row r="61" spans="1:3" x14ac:dyDescent="0.25">
      <c r="A61" s="1" t="s">
        <v>55</v>
      </c>
      <c r="B61" s="8"/>
      <c r="C61" s="3">
        <v>41</v>
      </c>
    </row>
    <row r="62" spans="1:3" x14ac:dyDescent="0.25">
      <c r="A62" s="1" t="s">
        <v>56</v>
      </c>
      <c r="B62" s="8"/>
      <c r="C62" s="3">
        <v>22</v>
      </c>
    </row>
    <row r="63" spans="1:3" x14ac:dyDescent="0.25">
      <c r="A63" s="1" t="s">
        <v>57</v>
      </c>
      <c r="B63" s="8"/>
      <c r="C63" s="3">
        <v>29</v>
      </c>
    </row>
    <row r="64" spans="1:3" x14ac:dyDescent="0.25">
      <c r="A64" s="4" t="s">
        <v>58</v>
      </c>
      <c r="B64" s="8">
        <v>1</v>
      </c>
      <c r="C64" s="8">
        <v>1</v>
      </c>
    </row>
    <row r="65" spans="1:3" x14ac:dyDescent="0.25">
      <c r="A65" s="11" t="s">
        <v>59</v>
      </c>
      <c r="B65" s="12"/>
      <c r="C65" s="13"/>
    </row>
    <row r="66" spans="1:3" x14ac:dyDescent="0.25">
      <c r="A66" s="4" t="s">
        <v>60</v>
      </c>
      <c r="B66" s="8">
        <v>11</v>
      </c>
      <c r="C66" s="8">
        <f>SUM(C67:C77)</f>
        <v>267</v>
      </c>
    </row>
    <row r="67" spans="1:3" x14ac:dyDescent="0.25">
      <c r="A67" s="1" t="s">
        <v>104</v>
      </c>
      <c r="B67" s="8"/>
      <c r="C67" s="3">
        <v>41</v>
      </c>
    </row>
    <row r="68" spans="1:3" x14ac:dyDescent="0.25">
      <c r="A68" s="1" t="s">
        <v>105</v>
      </c>
      <c r="B68" s="8"/>
      <c r="C68" s="3">
        <v>32</v>
      </c>
    </row>
    <row r="69" spans="1:3" x14ac:dyDescent="0.25">
      <c r="A69" s="1" t="s">
        <v>114</v>
      </c>
      <c r="B69" s="8"/>
      <c r="C69" s="3">
        <v>5</v>
      </c>
    </row>
    <row r="70" spans="1:3" x14ac:dyDescent="0.25">
      <c r="A70" s="1" t="s">
        <v>106</v>
      </c>
      <c r="B70" s="8"/>
      <c r="C70" s="3">
        <v>27</v>
      </c>
    </row>
    <row r="71" spans="1:3" x14ac:dyDescent="0.25">
      <c r="A71" s="1" t="s">
        <v>112</v>
      </c>
      <c r="B71" s="8"/>
      <c r="C71" s="3">
        <v>3</v>
      </c>
    </row>
    <row r="72" spans="1:3" x14ac:dyDescent="0.25">
      <c r="A72" s="1" t="s">
        <v>107</v>
      </c>
      <c r="B72" s="8"/>
      <c r="C72" s="3">
        <v>16</v>
      </c>
    </row>
    <row r="73" spans="1:3" x14ac:dyDescent="0.25">
      <c r="A73" s="1" t="s">
        <v>108</v>
      </c>
      <c r="B73" s="8"/>
      <c r="C73" s="3">
        <v>29</v>
      </c>
    </row>
    <row r="74" spans="1:3" x14ac:dyDescent="0.25">
      <c r="A74" s="1" t="s">
        <v>113</v>
      </c>
      <c r="B74" s="8"/>
      <c r="C74" s="3">
        <v>10</v>
      </c>
    </row>
    <row r="75" spans="1:3" x14ac:dyDescent="0.25">
      <c r="A75" s="1" t="s">
        <v>109</v>
      </c>
      <c r="B75" s="8"/>
      <c r="C75" s="3">
        <v>68</v>
      </c>
    </row>
    <row r="76" spans="1:3" x14ac:dyDescent="0.25">
      <c r="A76" s="1" t="s">
        <v>110</v>
      </c>
      <c r="B76" s="8"/>
      <c r="C76" s="3">
        <v>8</v>
      </c>
    </row>
    <row r="77" spans="1:3" x14ac:dyDescent="0.25">
      <c r="A77" s="1" t="s">
        <v>111</v>
      </c>
      <c r="B77" s="8"/>
      <c r="C77" s="3">
        <v>28</v>
      </c>
    </row>
    <row r="78" spans="1:3" x14ac:dyDescent="0.25">
      <c r="A78" s="11" t="s">
        <v>61</v>
      </c>
      <c r="B78" s="12"/>
      <c r="C78" s="13"/>
    </row>
    <row r="79" spans="1:3" x14ac:dyDescent="0.25">
      <c r="A79" s="4" t="s">
        <v>62</v>
      </c>
      <c r="B79" s="8">
        <v>5</v>
      </c>
      <c r="C79" s="8">
        <f>SUM(C80:C84)</f>
        <v>87</v>
      </c>
    </row>
    <row r="80" spans="1:3" x14ac:dyDescent="0.25">
      <c r="A80" s="1" t="s">
        <v>63</v>
      </c>
      <c r="B80" s="8"/>
      <c r="C80" s="9">
        <v>28</v>
      </c>
    </row>
    <row r="81" spans="1:3" x14ac:dyDescent="0.25">
      <c r="A81" s="1" t="s">
        <v>64</v>
      </c>
      <c r="B81" s="8"/>
      <c r="C81" s="9">
        <v>7</v>
      </c>
    </row>
    <row r="82" spans="1:3" x14ac:dyDescent="0.25">
      <c r="A82" s="1" t="s">
        <v>65</v>
      </c>
      <c r="B82" s="8"/>
      <c r="C82" s="9">
        <v>9</v>
      </c>
    </row>
    <row r="83" spans="1:3" x14ac:dyDescent="0.25">
      <c r="A83" s="1" t="s">
        <v>66</v>
      </c>
      <c r="B83" s="8"/>
      <c r="C83" s="9">
        <v>21</v>
      </c>
    </row>
    <row r="84" spans="1:3" x14ac:dyDescent="0.25">
      <c r="A84" s="1" t="s">
        <v>67</v>
      </c>
      <c r="B84" s="8"/>
      <c r="C84" s="9">
        <v>22</v>
      </c>
    </row>
    <row r="85" spans="1:3" x14ac:dyDescent="0.25">
      <c r="A85" s="11" t="s">
        <v>68</v>
      </c>
      <c r="B85" s="12"/>
      <c r="C85" s="13"/>
    </row>
    <row r="86" spans="1:3" x14ac:dyDescent="0.25">
      <c r="A86" s="4" t="s">
        <v>69</v>
      </c>
      <c r="B86" s="8">
        <v>7</v>
      </c>
      <c r="C86" s="8">
        <f>SUM(C87:C93)</f>
        <v>280</v>
      </c>
    </row>
    <row r="87" spans="1:3" x14ac:dyDescent="0.25">
      <c r="A87" s="1" t="s">
        <v>70</v>
      </c>
      <c r="B87" s="8"/>
      <c r="C87" s="3">
        <v>138</v>
      </c>
    </row>
    <row r="88" spans="1:3" x14ac:dyDescent="0.25">
      <c r="A88" s="1" t="s">
        <v>71</v>
      </c>
      <c r="B88" s="8"/>
      <c r="C88" s="3">
        <v>71</v>
      </c>
    </row>
    <row r="89" spans="1:3" x14ac:dyDescent="0.25">
      <c r="A89" s="1" t="s">
        <v>72</v>
      </c>
      <c r="B89" s="8"/>
      <c r="C89" s="3">
        <v>14</v>
      </c>
    </row>
    <row r="90" spans="1:3" x14ac:dyDescent="0.25">
      <c r="A90" s="1" t="s">
        <v>73</v>
      </c>
      <c r="B90" s="8"/>
      <c r="C90" s="3">
        <v>23</v>
      </c>
    </row>
    <row r="91" spans="1:3" x14ac:dyDescent="0.25">
      <c r="A91" s="1" t="s">
        <v>74</v>
      </c>
      <c r="B91" s="8"/>
      <c r="C91" s="3">
        <v>13</v>
      </c>
    </row>
    <row r="92" spans="1:3" x14ac:dyDescent="0.25">
      <c r="A92" s="1" t="s">
        <v>75</v>
      </c>
      <c r="B92" s="8"/>
      <c r="C92" s="3">
        <v>2</v>
      </c>
    </row>
    <row r="93" spans="1:3" x14ac:dyDescent="0.25">
      <c r="A93" s="1" t="s">
        <v>76</v>
      </c>
      <c r="B93" s="8"/>
      <c r="C93" s="3">
        <v>19</v>
      </c>
    </row>
    <row r="94" spans="1:3" x14ac:dyDescent="0.25">
      <c r="A94" s="11" t="s">
        <v>77</v>
      </c>
      <c r="B94" s="12"/>
      <c r="C94" s="13"/>
    </row>
    <row r="95" spans="1:3" x14ac:dyDescent="0.25">
      <c r="A95" s="4" t="s">
        <v>78</v>
      </c>
      <c r="B95" s="8">
        <v>5</v>
      </c>
      <c r="C95" s="8">
        <f>SUM(C96,C97:C100)</f>
        <v>49</v>
      </c>
    </row>
    <row r="96" spans="1:3" x14ac:dyDescent="0.25">
      <c r="A96" s="1" t="s">
        <v>79</v>
      </c>
      <c r="B96" s="8"/>
      <c r="C96" s="3">
        <v>5</v>
      </c>
    </row>
    <row r="97" spans="1:3" x14ac:dyDescent="0.25">
      <c r="A97" s="1" t="s">
        <v>80</v>
      </c>
      <c r="B97" s="8"/>
      <c r="C97" s="3">
        <v>9</v>
      </c>
    </row>
    <row r="98" spans="1:3" x14ac:dyDescent="0.25">
      <c r="A98" s="1" t="s">
        <v>81</v>
      </c>
      <c r="B98" s="8"/>
      <c r="C98" s="3">
        <v>14</v>
      </c>
    </row>
    <row r="99" spans="1:3" x14ac:dyDescent="0.25">
      <c r="A99" s="1" t="s">
        <v>82</v>
      </c>
      <c r="B99" s="8"/>
      <c r="C99" s="3">
        <v>13</v>
      </c>
    </row>
    <row r="100" spans="1:3" x14ac:dyDescent="0.25">
      <c r="A100" s="1" t="s">
        <v>83</v>
      </c>
      <c r="B100" s="8"/>
      <c r="C100" s="3">
        <v>8</v>
      </c>
    </row>
    <row r="101" spans="1:3" x14ac:dyDescent="0.25">
      <c r="A101" s="11" t="s">
        <v>84</v>
      </c>
      <c r="B101" s="12"/>
      <c r="C101" s="13"/>
    </row>
    <row r="102" spans="1:3" x14ac:dyDescent="0.25">
      <c r="A102" s="4" t="s">
        <v>85</v>
      </c>
      <c r="B102" s="8">
        <v>8</v>
      </c>
      <c r="C102" s="8">
        <f>SUM(C103:C110)</f>
        <v>154</v>
      </c>
    </row>
    <row r="103" spans="1:3" x14ac:dyDescent="0.25">
      <c r="A103" s="1" t="s">
        <v>115</v>
      </c>
      <c r="B103" s="8"/>
      <c r="C103" s="3">
        <v>34</v>
      </c>
    </row>
    <row r="104" spans="1:3" x14ac:dyDescent="0.25">
      <c r="A104" s="1" t="s">
        <v>86</v>
      </c>
      <c r="B104" s="1"/>
      <c r="C104" s="3">
        <v>9</v>
      </c>
    </row>
    <row r="105" spans="1:3" x14ac:dyDescent="0.25">
      <c r="A105" s="1" t="s">
        <v>100</v>
      </c>
      <c r="B105" s="8"/>
      <c r="C105" s="3">
        <v>6</v>
      </c>
    </row>
    <row r="106" spans="1:3" x14ac:dyDescent="0.25">
      <c r="A106" s="1" t="s">
        <v>87</v>
      </c>
      <c r="B106" s="8"/>
      <c r="C106" s="3">
        <v>44</v>
      </c>
    </row>
    <row r="107" spans="1:3" x14ac:dyDescent="0.25">
      <c r="A107" s="1" t="s">
        <v>88</v>
      </c>
      <c r="B107" s="8"/>
      <c r="C107" s="3">
        <v>0</v>
      </c>
    </row>
    <row r="108" spans="1:3" x14ac:dyDescent="0.25">
      <c r="A108" s="1" t="s">
        <v>89</v>
      </c>
      <c r="B108" s="8"/>
      <c r="C108" s="3">
        <v>18</v>
      </c>
    </row>
    <row r="109" spans="1:3" x14ac:dyDescent="0.25">
      <c r="A109" s="1" t="s">
        <v>99</v>
      </c>
      <c r="B109" s="8"/>
      <c r="C109" s="3">
        <v>22</v>
      </c>
    </row>
    <row r="110" spans="1:3" x14ac:dyDescent="0.25">
      <c r="A110" s="1" t="s">
        <v>90</v>
      </c>
      <c r="B110" s="8"/>
      <c r="C110" s="3">
        <v>21</v>
      </c>
    </row>
    <row r="111" spans="1:3" x14ac:dyDescent="0.25">
      <c r="A111" s="11" t="s">
        <v>91</v>
      </c>
      <c r="B111" s="12"/>
      <c r="C111" s="13"/>
    </row>
    <row r="112" spans="1:3" x14ac:dyDescent="0.25">
      <c r="A112" s="4" t="s">
        <v>92</v>
      </c>
      <c r="B112" s="8">
        <v>3</v>
      </c>
      <c r="C112" s="8">
        <f>SUM(C113:C115)</f>
        <v>140</v>
      </c>
    </row>
    <row r="113" spans="1:3" x14ac:dyDescent="0.25">
      <c r="A113" s="1" t="s">
        <v>93</v>
      </c>
      <c r="B113" s="8"/>
      <c r="C113" s="3">
        <v>114</v>
      </c>
    </row>
    <row r="114" spans="1:3" x14ac:dyDescent="0.25">
      <c r="A114" s="1" t="s">
        <v>116</v>
      </c>
      <c r="B114" s="8"/>
      <c r="C114" s="3">
        <v>0</v>
      </c>
    </row>
    <row r="115" spans="1:3" x14ac:dyDescent="0.25">
      <c r="A115" s="1" t="s">
        <v>94</v>
      </c>
      <c r="B115" s="8"/>
      <c r="C115" s="3">
        <v>26</v>
      </c>
    </row>
    <row r="116" spans="1:3" x14ac:dyDescent="0.25">
      <c r="A116" s="4" t="s">
        <v>95</v>
      </c>
      <c r="B116" s="8">
        <v>1</v>
      </c>
      <c r="C116" s="8">
        <v>5</v>
      </c>
    </row>
    <row r="117" spans="1:3" x14ac:dyDescent="0.25">
      <c r="A117" s="5" t="s">
        <v>96</v>
      </c>
      <c r="B117" s="10">
        <v>84</v>
      </c>
      <c r="C117" s="10">
        <f>SUM(C6,C11,C12,C13,C15,C25,C27,C35,C40,C45,C51,C59,C64,C66,C79,C86,C95,C102,C112,C116)</f>
        <v>2662</v>
      </c>
    </row>
    <row r="118" spans="1:3" x14ac:dyDescent="0.25">
      <c r="A118" s="6"/>
      <c r="B118" s="6"/>
      <c r="C118" s="6"/>
    </row>
    <row r="119" spans="1:3" x14ac:dyDescent="0.25">
      <c r="A119" s="6"/>
      <c r="B119" s="6"/>
      <c r="C119" s="6"/>
    </row>
  </sheetData>
  <mergeCells count="14">
    <mergeCell ref="A101:C101"/>
    <mergeCell ref="A111:C111"/>
    <mergeCell ref="A50:C50"/>
    <mergeCell ref="A58:C58"/>
    <mergeCell ref="A65:C65"/>
    <mergeCell ref="A78:C78"/>
    <mergeCell ref="A85:C85"/>
    <mergeCell ref="A94:C94"/>
    <mergeCell ref="A44:C44"/>
    <mergeCell ref="A5:C5"/>
    <mergeCell ref="A14:C14"/>
    <mergeCell ref="A26:C26"/>
    <mergeCell ref="A34:C34"/>
    <mergeCell ref="A39:C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vnitra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FÜRBACHEROVÁ Iva, Mgr.</dc:creator>
  <cp:lastModifiedBy>Fürbacherová Iva, Mgr.</cp:lastModifiedBy>
  <cp:lastPrinted>2024-02-02T13:33:29Z</cp:lastPrinted>
  <dcterms:created xsi:type="dcterms:W3CDTF">2022-12-14T09:53:27Z</dcterms:created>
  <dcterms:modified xsi:type="dcterms:W3CDTF">2024-02-02T13:33:32Z</dcterms:modified>
</cp:coreProperties>
</file>