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80" windowWidth="19410" windowHeight="10830" activeTab="1"/>
  </bookViews>
  <sheets>
    <sheet name="1 | Služební místa_01_11_2019" sheetId="1" r:id="rId1"/>
    <sheet name="2 | Pracovní místa_01_11_2019" sheetId="2" r:id="rId2"/>
  </sheets>
  <calcPr calcId="145621"/>
</workbook>
</file>

<file path=xl/calcChain.xml><?xml version="1.0" encoding="utf-8"?>
<calcChain xmlns="http://schemas.openxmlformats.org/spreadsheetml/2006/main">
  <c r="V20" i="2" l="1"/>
  <c r="D20" i="2"/>
  <c r="U20" i="1"/>
  <c r="D20" i="1"/>
  <c r="U43" i="1" l="1"/>
  <c r="D43" i="1"/>
  <c r="V43" i="2"/>
  <c r="D43" i="2"/>
  <c r="V26" i="2"/>
  <c r="D26" i="2"/>
  <c r="D16" i="1" l="1"/>
  <c r="D15" i="1"/>
  <c r="D14" i="1"/>
  <c r="D13" i="1"/>
  <c r="D12" i="1"/>
  <c r="D11" i="1"/>
  <c r="D10" i="1"/>
  <c r="D9" i="1"/>
  <c r="D8" i="1"/>
  <c r="U16" i="1"/>
  <c r="U15" i="1"/>
  <c r="U14" i="1"/>
  <c r="U13" i="1"/>
  <c r="U12" i="1"/>
  <c r="U11" i="1"/>
  <c r="U10" i="1"/>
  <c r="U9" i="1"/>
  <c r="U8" i="1"/>
  <c r="V16" i="2"/>
  <c r="V15" i="2"/>
  <c r="V14" i="2"/>
  <c r="V13" i="2"/>
  <c r="V12" i="2"/>
  <c r="V11" i="2"/>
  <c r="V10" i="2"/>
  <c r="V9" i="2"/>
  <c r="V8" i="2"/>
  <c r="D16" i="2"/>
  <c r="D15" i="2"/>
  <c r="D14" i="2"/>
  <c r="D13" i="2"/>
  <c r="D12" i="2"/>
  <c r="D11" i="2"/>
  <c r="D10" i="2"/>
  <c r="D9" i="2"/>
  <c r="D8" i="2"/>
  <c r="V25" i="2" l="1"/>
  <c r="D25" i="2" l="1"/>
  <c r="V6" i="2"/>
  <c r="D6" i="2"/>
  <c r="U6" i="1"/>
  <c r="D6" i="1"/>
  <c r="U26" i="1"/>
  <c r="D26" i="1"/>
  <c r="D7" i="1"/>
  <c r="U7" i="1"/>
  <c r="D17" i="1"/>
  <c r="U17" i="1"/>
  <c r="D17" i="2" l="1"/>
  <c r="V17" i="2"/>
  <c r="D7" i="2" l="1"/>
  <c r="V7" i="2" l="1"/>
</calcChain>
</file>

<file path=xl/sharedStrings.xml><?xml version="1.0" encoding="utf-8"?>
<sst xmlns="http://schemas.openxmlformats.org/spreadsheetml/2006/main" count="282" uniqueCount="66">
  <si>
    <t/>
  </si>
  <si>
    <t>Kapitola</t>
  </si>
  <si>
    <t>Název správního úřadu</t>
  </si>
  <si>
    <t>Počet služebních míst představených</t>
  </si>
  <si>
    <t>Klasifikace platovými třídami</t>
  </si>
  <si>
    <t>Počet služebních míst ostatních státních zaměstnanců</t>
  </si>
  <si>
    <t>Objem prostředků na platy služebních míst</t>
  </si>
  <si>
    <t>Počet služebních míst s požadavkem státního občanství</t>
  </si>
  <si>
    <t>Počet služebních míst se zákazem konkurence</t>
  </si>
  <si>
    <t>x</t>
  </si>
  <si>
    <t>Ministerstvo zahraničních věcí</t>
  </si>
  <si>
    <t>306</t>
  </si>
  <si>
    <t>Ministerstvo vnitra</t>
  </si>
  <si>
    <t>314</t>
  </si>
  <si>
    <t>Počet pracovních míst vedoucích</t>
  </si>
  <si>
    <t>Počet pracovních míst ostatních</t>
  </si>
  <si>
    <t>Objem prostředků na platy pracovních míst</t>
  </si>
  <si>
    <t>Počet pracovních míst s požadavkem státního občanství</t>
  </si>
  <si>
    <t>Počet pracovních míst se zákazem konkurence</t>
  </si>
  <si>
    <t>M</t>
  </si>
  <si>
    <t>SLUŽEBNÍ MÍSTA</t>
  </si>
  <si>
    <t>PRACOVNÍ MÍSTA</t>
  </si>
  <si>
    <t>k části III. materiálu</t>
  </si>
  <si>
    <t>Příloha č. 2</t>
  </si>
  <si>
    <t>Příloha č. 1</t>
  </si>
  <si>
    <t>Úřad pro mezinárodněprávn ochranu dětí</t>
  </si>
  <si>
    <t>Úřad pro mezinárodněprávní ochranu dětí</t>
  </si>
  <si>
    <t>Úřad vlády ČR</t>
  </si>
  <si>
    <t>Ministerstvo zdravotnictví</t>
  </si>
  <si>
    <t>345</t>
  </si>
  <si>
    <t>Český statistický úřad</t>
  </si>
  <si>
    <t>Státní úřad inspekce práce</t>
  </si>
  <si>
    <t>OIP pro hlavní město Prahu</t>
  </si>
  <si>
    <t>OIP pro Středočeský kraj</t>
  </si>
  <si>
    <t>OIP pro Jihočeský kraj a Vysočinu</t>
  </si>
  <si>
    <t>OIP pro Plzeňský a Karlovarský kraj</t>
  </si>
  <si>
    <t>OIP pro Ústecký a Liberecký kraj</t>
  </si>
  <si>
    <t>OIP pro Královéhradecký a Pardubický kr.</t>
  </si>
  <si>
    <t>OIP pro Jihomoravský a Zlínský kraj</t>
  </si>
  <si>
    <t>OIP pro Moravskoslezský a Olomoucký kraj</t>
  </si>
  <si>
    <t>Úřad p.dohled n. hosp. p.stran a p.hnutí</t>
  </si>
  <si>
    <t>Správa základních registrů</t>
  </si>
  <si>
    <t>322</t>
  </si>
  <si>
    <t>Ministerstvo průmyslu a obchodu</t>
  </si>
  <si>
    <t>Puncovní úřad</t>
  </si>
  <si>
    <t>Úřad pro tech. norm., metr. a st. zkuš.</t>
  </si>
  <si>
    <t>Agentura pro podnikání a inovace</t>
  </si>
  <si>
    <t>346</t>
  </si>
  <si>
    <t>Český úřad zeměměřický a katastrální</t>
  </si>
  <si>
    <t>Zeměměřický úřad</t>
  </si>
  <si>
    <t>Katastrální úřad pro Jihočeský kraj</t>
  </si>
  <si>
    <t>Katastrální úřad pro Karlovarský kraj</t>
  </si>
  <si>
    <t>Katastrální úřad pro Královéhradecký kr.</t>
  </si>
  <si>
    <t>Katastrální úřad pro Liberecký kraj</t>
  </si>
  <si>
    <t>Katastrální úřad pro Středočeský kraj</t>
  </si>
  <si>
    <t>Katastrální úřad pro Ústecký kraj</t>
  </si>
  <si>
    <t>Katastrální úřad pro Jihomoravský kraj</t>
  </si>
  <si>
    <t>Katastrální úřad pro Moravskoslezský kr.</t>
  </si>
  <si>
    <t>Katastrální úřad pro Olomoucký kraj</t>
  </si>
  <si>
    <t>Katastrální úřad pro Vysočinu</t>
  </si>
  <si>
    <t>Katastrální úřad pro Zlínský kraj</t>
  </si>
  <si>
    <t>Zeměm. a kat. inspektorát v Brně</t>
  </si>
  <si>
    <t>Zeměm. a kat. inspektorát v Pardubicích</t>
  </si>
  <si>
    <t>355</t>
  </si>
  <si>
    <t>Archiv bezpečnostních složek</t>
  </si>
  <si>
    <t>Ministerstvo pro místní rozvoj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</si>
</sst>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color indexed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42"/>
      </patternFill>
    </fill>
    <fill>
      <patternFill patternType="none">
        <bgColor indexed="64"/>
      </patternFill>
    </fill>
    <fill>
      <patternFill patternType="solid">
        <fgColor theme="0" tint="-0.249977111117893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</borders>
  <cellStyleXfs count="99">
    <xf numFmtId="0" fontId="0" fillId="0" borderId="0"/>
    <xf numFmtId="0" fontId="5" fillId="5" borderId="0"/>
    <xf numFmtId="0" fontId="1" fillId="5" borderId="0"/>
    <xf numFmtId="0" fontId="1" fillId="5" borderId="0"/>
    <xf numFmtId="0" fontId="1" fillId="5" borderId="0"/>
    <xf numFmtId="0" fontId="1" fillId="5" borderId="0"/>
    <xf numFmtId="0" fontId="1" fillId="5" borderId="0"/>
    <xf numFmtId="0" fontId="1" fillId="5" borderId="0"/>
    <xf numFmtId="0" fontId="1" fillId="5" borderId="0"/>
    <xf numFmtId="0" fontId="1" fillId="5" borderId="0"/>
    <xf numFmtId="0" fontId="1" fillId="5" borderId="0"/>
    <xf numFmtId="0" fontId="1" fillId="5" borderId="0"/>
    <xf numFmtId="0" fontId="1" fillId="5" borderId="0"/>
    <xf numFmtId="0" fontId="1" fillId="5" borderId="0"/>
    <xf numFmtId="0" fontId="1" fillId="5" borderId="0"/>
    <xf numFmtId="0" fontId="1" fillId="5" borderId="0"/>
    <xf numFmtId="0" fontId="1" fillId="5" borderId="0"/>
    <xf numFmtId="0" fontId="1" fillId="5" borderId="0"/>
    <xf numFmtId="0" fontId="1" fillId="5" borderId="0"/>
    <xf numFmtId="0" fontId="1" fillId="5" borderId="0"/>
    <xf numFmtId="0" fontId="1" fillId="5" borderId="0"/>
    <xf numFmtId="0" fontId="1" fillId="5" borderId="0"/>
    <xf numFmtId="0" fontId="1" fillId="5" borderId="0"/>
    <xf numFmtId="0" fontId="1" fillId="5" borderId="0"/>
    <xf numFmtId="0" fontId="1" fillId="5" borderId="0"/>
    <xf numFmtId="0" fontId="1" fillId="5" borderId="0"/>
    <xf numFmtId="0" fontId="1" fillId="5" borderId="0"/>
    <xf numFmtId="0" fontId="1" fillId="5" borderId="0"/>
    <xf numFmtId="0" fontId="1" fillId="5" borderId="0"/>
    <xf numFmtId="0" fontId="1" fillId="5" borderId="0"/>
    <xf numFmtId="0" fontId="1" fillId="5" borderId="0"/>
    <xf numFmtId="0" fontId="1" fillId="5" borderId="0"/>
    <xf numFmtId="0" fontId="1" fillId="5" borderId="0"/>
    <xf numFmtId="0" fontId="1" fillId="5" borderId="0"/>
    <xf numFmtId="0" fontId="1" fillId="5" borderId="0"/>
    <xf numFmtId="0" fontId="1" fillId="5" borderId="0"/>
    <xf numFmtId="0" fontId="1" fillId="5" borderId="0"/>
    <xf numFmtId="0" fontId="6" fillId="5" borderId="0"/>
    <xf numFmtId="0" fontId="1" fillId="5" borderId="0"/>
    <xf numFmtId="0" fontId="6" fillId="5" borderId="0"/>
    <xf numFmtId="0" fontId="6" fillId="5" borderId="0"/>
    <xf numFmtId="0" fontId="1" fillId="5" borderId="0"/>
    <xf numFmtId="0" fontId="1" fillId="5" borderId="0"/>
    <xf numFmtId="0" fontId="1" fillId="5" borderId="0"/>
    <xf numFmtId="0" fontId="1" fillId="5" borderId="0"/>
    <xf numFmtId="0" fontId="1" fillId="5" borderId="0"/>
    <xf numFmtId="0" fontId="1" fillId="5" borderId="0"/>
    <xf numFmtId="0" fontId="1" fillId="5" borderId="0"/>
    <xf numFmtId="0" fontId="1" fillId="5" borderId="0"/>
    <xf numFmtId="0" fontId="1" fillId="5" borderId="0"/>
    <xf numFmtId="0" fontId="1" fillId="5" borderId="0"/>
    <xf numFmtId="0" fontId="7" fillId="5" borderId="0"/>
    <xf numFmtId="0" fontId="1" fillId="5" borderId="0"/>
    <xf numFmtId="0" fontId="1" fillId="5" borderId="0"/>
    <xf numFmtId="0" fontId="1" fillId="5" borderId="0"/>
    <xf numFmtId="0" fontId="1" fillId="5" borderId="0"/>
    <xf numFmtId="0" fontId="1" fillId="5" borderId="0"/>
    <xf numFmtId="0" fontId="1" fillId="5" borderId="0"/>
    <xf numFmtId="0" fontId="1" fillId="5" borderId="0"/>
    <xf numFmtId="0" fontId="1" fillId="5" borderId="0"/>
    <xf numFmtId="0" fontId="1" fillId="5" borderId="0"/>
    <xf numFmtId="0" fontId="8" fillId="5" borderId="0"/>
    <xf numFmtId="0" fontId="1" fillId="5" borderId="0"/>
    <xf numFmtId="0" fontId="1" fillId="5" borderId="0"/>
    <xf numFmtId="0" fontId="1" fillId="5" borderId="0"/>
    <xf numFmtId="0" fontId="1" fillId="5" borderId="0"/>
    <xf numFmtId="0" fontId="1" fillId="5" borderId="0"/>
    <xf numFmtId="0" fontId="8" fillId="5" borderId="0"/>
    <xf numFmtId="0" fontId="1" fillId="5" borderId="0"/>
    <xf numFmtId="0" fontId="1" fillId="5" borderId="0"/>
    <xf numFmtId="0" fontId="1" fillId="5" borderId="0"/>
    <xf numFmtId="0" fontId="1" fillId="5" borderId="0"/>
    <xf numFmtId="0" fontId="1" fillId="5" borderId="0"/>
    <xf numFmtId="0" fontId="1" fillId="5" borderId="0"/>
    <xf numFmtId="0" fontId="8" fillId="5" borderId="0"/>
    <xf numFmtId="0" fontId="1" fillId="5" borderId="0"/>
    <xf numFmtId="0" fontId="1" fillId="5" borderId="0"/>
    <xf numFmtId="0" fontId="1" fillId="5" borderId="0"/>
    <xf numFmtId="0" fontId="1" fillId="5" borderId="0"/>
    <xf numFmtId="0" fontId="1" fillId="5" borderId="0"/>
    <xf numFmtId="0" fontId="1" fillId="5" borderId="0"/>
    <xf numFmtId="0" fontId="1" fillId="5" borderId="0"/>
    <xf numFmtId="0" fontId="8" fillId="5" borderId="0"/>
    <xf numFmtId="0" fontId="1" fillId="5" borderId="0"/>
    <xf numFmtId="0" fontId="1" fillId="5" borderId="0"/>
    <xf numFmtId="0" fontId="1" fillId="5" borderId="0"/>
    <xf numFmtId="0" fontId="1" fillId="5" borderId="0"/>
    <xf numFmtId="0" fontId="1" fillId="5" borderId="0"/>
    <xf numFmtId="0" fontId="1" fillId="5" borderId="0"/>
    <xf numFmtId="0" fontId="1" fillId="5" borderId="0"/>
    <xf numFmtId="0" fontId="1" fillId="5" borderId="0"/>
    <xf numFmtId="0" fontId="1" fillId="5" borderId="0"/>
    <xf numFmtId="0" fontId="1" fillId="5" borderId="0"/>
    <xf numFmtId="0" fontId="1" fillId="5" borderId="0"/>
    <xf numFmtId="0" fontId="1" fillId="5" borderId="0"/>
    <xf numFmtId="0" fontId="1" fillId="5" borderId="0"/>
    <xf numFmtId="0" fontId="1" fillId="5" borderId="0"/>
    <xf numFmtId="0" fontId="1" fillId="5" borderId="0"/>
    <xf numFmtId="0" fontId="8" fillId="5" borderId="0"/>
  </cellStyleXfs>
  <cellXfs count="163">
    <xf numFmtId="0" fontId="0" fillId="0" borderId="0" xfId="0"/>
    <xf numFmtId="0" fontId="2" fillId="3" borderId="11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3" fontId="2" fillId="3" borderId="14" xfId="0" applyNumberFormat="1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4" fillId="0" borderId="0" xfId="0" applyFont="1"/>
    <xf numFmtId="0" fontId="2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3" fontId="2" fillId="0" borderId="19" xfId="0" applyNumberFormat="1" applyFont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9" fillId="0" borderId="0" xfId="0" applyFont="1" applyAlignment="1">
      <alignment wrapText="1"/>
    </xf>
    <xf numFmtId="3" fontId="9" fillId="0" borderId="0" xfId="0" applyNumberFormat="1" applyFont="1"/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3" borderId="27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3" fontId="2" fillId="0" borderId="14" xfId="0" applyNumberFormat="1" applyFont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3" fontId="2" fillId="3" borderId="12" xfId="0" applyNumberFormat="1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17" xfId="0" applyFont="1" applyFill="1" applyBorder="1" applyAlignment="1">
      <alignment horizontal="center" vertical="center"/>
    </xf>
    <xf numFmtId="0" fontId="3" fillId="6" borderId="2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left" vertical="center"/>
    </xf>
    <xf numFmtId="0" fontId="2" fillId="6" borderId="31" xfId="0" applyFont="1" applyFill="1" applyBorder="1" applyAlignment="1">
      <alignment horizontal="center" vertical="center"/>
    </xf>
    <xf numFmtId="3" fontId="2" fillId="6" borderId="17" xfId="0" applyNumberFormat="1" applyFont="1" applyFill="1" applyBorder="1" applyAlignment="1">
      <alignment horizontal="center" vertical="center"/>
    </xf>
    <xf numFmtId="0" fontId="3" fillId="6" borderId="30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3" fontId="2" fillId="3" borderId="32" xfId="0" applyNumberFormat="1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left" vertical="center"/>
    </xf>
    <xf numFmtId="3" fontId="2" fillId="6" borderId="14" xfId="0" applyNumberFormat="1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left" vertical="center"/>
    </xf>
    <xf numFmtId="0" fontId="2" fillId="0" borderId="14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left" vertical="center"/>
    </xf>
    <xf numFmtId="0" fontId="2" fillId="6" borderId="20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2" fillId="6" borderId="37" xfId="0" applyFont="1" applyFill="1" applyBorder="1" applyAlignment="1">
      <alignment horizontal="center" vertical="center"/>
    </xf>
    <xf numFmtId="0" fontId="3" fillId="6" borderId="16" xfId="0" applyFont="1" applyFill="1" applyBorder="1" applyAlignment="1">
      <alignment horizontal="center" vertical="center"/>
    </xf>
    <xf numFmtId="3" fontId="2" fillId="6" borderId="16" xfId="0" applyNumberFormat="1" applyFont="1" applyFill="1" applyBorder="1" applyAlignment="1">
      <alignment horizontal="center" vertical="center"/>
    </xf>
    <xf numFmtId="3" fontId="2" fillId="6" borderId="20" xfId="0" applyNumberFormat="1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10" fillId="0" borderId="0" xfId="0" applyFont="1" applyBorder="1"/>
    <xf numFmtId="0" fontId="3" fillId="3" borderId="38" xfId="0" applyFont="1" applyFill="1" applyBorder="1" applyAlignment="1">
      <alignment horizontal="center" vertical="center"/>
    </xf>
    <xf numFmtId="0" fontId="3" fillId="3" borderId="39" xfId="0" applyFont="1" applyFill="1" applyBorder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10" fillId="0" borderId="0" xfId="0" applyFont="1"/>
    <xf numFmtId="0" fontId="2" fillId="6" borderId="27" xfId="0" applyFont="1" applyFill="1" applyBorder="1" applyAlignment="1">
      <alignment horizontal="center" vertical="center"/>
    </xf>
    <xf numFmtId="0" fontId="2" fillId="6" borderId="29" xfId="0" applyFont="1" applyFill="1" applyBorder="1" applyAlignment="1">
      <alignment horizontal="center" vertical="center"/>
    </xf>
    <xf numFmtId="0" fontId="10" fillId="0" borderId="0" xfId="0" applyFont="1"/>
    <xf numFmtId="0" fontId="2" fillId="6" borderId="32" xfId="0" applyFont="1" applyFill="1" applyBorder="1" applyAlignment="1">
      <alignment horizontal="center" vertical="center" wrapText="1"/>
    </xf>
    <xf numFmtId="0" fontId="3" fillId="6" borderId="33" xfId="0" applyFont="1" applyFill="1" applyBorder="1" applyAlignment="1">
      <alignment horizontal="center" vertical="center"/>
    </xf>
    <xf numFmtId="0" fontId="3" fillId="6" borderId="34" xfId="0" applyFont="1" applyFill="1" applyBorder="1" applyAlignment="1">
      <alignment horizontal="center" vertical="center"/>
    </xf>
    <xf numFmtId="0" fontId="2" fillId="6" borderId="41" xfId="0" applyFont="1" applyFill="1" applyBorder="1" applyAlignment="1">
      <alignment horizontal="center" vertical="center"/>
    </xf>
    <xf numFmtId="0" fontId="2" fillId="6" borderId="39" xfId="0" applyFont="1" applyFill="1" applyBorder="1" applyAlignment="1">
      <alignment horizontal="center" vertical="center"/>
    </xf>
    <xf numFmtId="0" fontId="3" fillId="6" borderId="40" xfId="0" applyFont="1" applyFill="1" applyBorder="1" applyAlignment="1">
      <alignment horizontal="center" vertical="center"/>
    </xf>
    <xf numFmtId="0" fontId="3" fillId="6" borderId="35" xfId="0" applyFont="1" applyFill="1" applyBorder="1" applyAlignment="1">
      <alignment horizontal="center" vertical="center"/>
    </xf>
    <xf numFmtId="3" fontId="2" fillId="6" borderId="35" xfId="0" applyNumberFormat="1" applyFont="1" applyFill="1" applyBorder="1" applyAlignment="1">
      <alignment horizontal="center" vertical="center"/>
    </xf>
    <xf numFmtId="3" fontId="2" fillId="6" borderId="32" xfId="0" applyNumberFormat="1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3" fontId="2" fillId="3" borderId="20" xfId="0" applyNumberFormat="1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3" fillId="6" borderId="43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3" fillId="0" borderId="27" xfId="0" applyFont="1" applyFill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3" borderId="31" xfId="0" applyFont="1" applyFill="1" applyBorder="1" applyAlignment="1">
      <alignment horizontal="left" vertical="center"/>
    </xf>
    <xf numFmtId="0" fontId="3" fillId="3" borderId="37" xfId="0" applyFont="1" applyFill="1" applyBorder="1" applyAlignment="1">
      <alignment horizontal="left" vertical="center"/>
    </xf>
    <xf numFmtId="0" fontId="3" fillId="3" borderId="39" xfId="0" applyFont="1" applyFill="1" applyBorder="1" applyAlignment="1">
      <alignment horizontal="left" vertical="center"/>
    </xf>
    <xf numFmtId="0" fontId="2" fillId="3" borderId="20" xfId="0" applyFont="1" applyFill="1" applyBorder="1" applyAlignment="1">
      <alignment horizontal="center" vertical="center"/>
    </xf>
    <xf numFmtId="0" fontId="10" fillId="0" borderId="0" xfId="0" applyFont="1"/>
    <xf numFmtId="0" fontId="2" fillId="6" borderId="14" xfId="0" applyFont="1" applyFill="1" applyBorder="1" applyAlignment="1">
      <alignment horizontal="center" vertical="center"/>
    </xf>
    <xf numFmtId="0" fontId="3" fillId="6" borderId="27" xfId="0" applyFont="1" applyFill="1" applyBorder="1" applyAlignment="1">
      <alignment horizontal="left" vertical="center"/>
    </xf>
    <xf numFmtId="0" fontId="3" fillId="6" borderId="27" xfId="0" applyFont="1" applyFill="1" applyBorder="1" applyAlignment="1">
      <alignment horizontal="center" vertical="center"/>
    </xf>
    <xf numFmtId="0" fontId="3" fillId="6" borderId="14" xfId="0" applyFont="1" applyFill="1" applyBorder="1" applyAlignment="1">
      <alignment horizontal="center" vertical="center"/>
    </xf>
    <xf numFmtId="0" fontId="2" fillId="6" borderId="22" xfId="0" applyFont="1" applyFill="1" applyBorder="1" applyAlignment="1">
      <alignment horizontal="center" vertical="center"/>
    </xf>
    <xf numFmtId="0" fontId="3" fillId="6" borderId="22" xfId="0" applyFont="1" applyFill="1" applyBorder="1" applyAlignment="1">
      <alignment horizontal="left" vertical="center"/>
    </xf>
    <xf numFmtId="0" fontId="2" fillId="6" borderId="20" xfId="0" applyFont="1" applyFill="1" applyBorder="1" applyAlignment="1">
      <alignment horizontal="center" vertical="center"/>
    </xf>
    <xf numFmtId="0" fontId="3" fillId="6" borderId="29" xfId="0" applyFont="1" applyFill="1" applyBorder="1" applyAlignment="1">
      <alignment horizontal="center" vertical="center"/>
    </xf>
    <xf numFmtId="3" fontId="2" fillId="6" borderId="13" xfId="0" applyNumberFormat="1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3" fontId="2" fillId="0" borderId="20" xfId="0" applyNumberFormat="1" applyFont="1" applyFill="1" applyBorder="1" applyAlignment="1">
      <alignment horizontal="center" vertical="center"/>
    </xf>
    <xf numFmtId="3" fontId="2" fillId="0" borderId="13" xfId="0" applyNumberFormat="1" applyFont="1" applyFill="1" applyBorder="1" applyAlignment="1">
      <alignment horizontal="center" vertical="center"/>
    </xf>
    <xf numFmtId="3" fontId="2" fillId="0" borderId="19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9" fillId="0" borderId="0" xfId="0" applyFont="1"/>
    <xf numFmtId="0" fontId="3" fillId="0" borderId="0" xfId="0" applyFont="1" applyAlignment="1">
      <alignment horizontal="right" vertical="center"/>
    </xf>
    <xf numFmtId="0" fontId="10" fillId="0" borderId="0" xfId="0" applyFont="1"/>
    <xf numFmtId="0" fontId="2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horizontal="left"/>
    </xf>
    <xf numFmtId="0" fontId="2" fillId="2" borderId="9" xfId="0" applyFont="1" applyFill="1" applyBorder="1" applyAlignment="1">
      <alignment horizontal="center" vertical="center"/>
    </xf>
    <xf numFmtId="0" fontId="10" fillId="5" borderId="22" xfId="0" applyNumberFormat="1" applyFont="1" applyFill="1" applyBorder="1"/>
    <xf numFmtId="0" fontId="2" fillId="2" borderId="12" xfId="0" applyFont="1" applyFill="1" applyBorder="1" applyAlignment="1">
      <alignment horizontal="center" vertical="center"/>
    </xf>
    <xf numFmtId="0" fontId="10" fillId="5" borderId="20" xfId="0" applyNumberFormat="1" applyFont="1" applyFill="1" applyBorder="1"/>
    <xf numFmtId="0" fontId="2" fillId="2" borderId="15" xfId="0" applyFont="1" applyFill="1" applyBorder="1" applyAlignment="1">
      <alignment horizontal="center" vertical="center" wrapText="1"/>
    </xf>
    <xf numFmtId="0" fontId="9" fillId="5" borderId="13" xfId="0" applyNumberFormat="1" applyFont="1" applyFill="1" applyBorder="1" applyAlignment="1">
      <alignment wrapText="1"/>
    </xf>
    <xf numFmtId="0" fontId="2" fillId="2" borderId="38" xfId="0" applyFont="1" applyFill="1" applyBorder="1" applyAlignment="1">
      <alignment horizontal="center" vertical="center"/>
    </xf>
    <xf numFmtId="0" fontId="10" fillId="5" borderId="3" xfId="0" applyNumberFormat="1" applyFont="1" applyFill="1" applyBorder="1"/>
    <xf numFmtId="0" fontId="10" fillId="5" borderId="21" xfId="0" applyNumberFormat="1" applyFont="1" applyFill="1" applyBorder="1"/>
    <xf numFmtId="0" fontId="2" fillId="2" borderId="12" xfId="0" applyFont="1" applyFill="1" applyBorder="1" applyAlignment="1">
      <alignment horizontal="center" vertical="center" wrapText="1"/>
    </xf>
    <xf numFmtId="0" fontId="9" fillId="5" borderId="20" xfId="0" applyNumberFormat="1" applyFont="1" applyFill="1" applyBorder="1" applyAlignment="1">
      <alignment wrapText="1"/>
    </xf>
    <xf numFmtId="3" fontId="2" fillId="2" borderId="15" xfId="0" applyNumberFormat="1" applyFont="1" applyFill="1" applyBorder="1" applyAlignment="1">
      <alignment horizontal="center" vertical="center" wrapText="1"/>
    </xf>
    <xf numFmtId="3" fontId="9" fillId="5" borderId="13" xfId="0" applyNumberFormat="1" applyFont="1" applyFill="1" applyBorder="1" applyAlignment="1">
      <alignment wrapText="1"/>
    </xf>
    <xf numFmtId="0" fontId="2" fillId="2" borderId="25" xfId="0" applyFont="1" applyFill="1" applyBorder="1" applyAlignment="1">
      <alignment horizontal="center" vertical="center" wrapText="1"/>
    </xf>
    <xf numFmtId="0" fontId="10" fillId="5" borderId="0" xfId="0" applyNumberFormat="1" applyFont="1" applyFill="1" applyBorder="1" applyAlignment="1">
      <alignment wrapText="1"/>
    </xf>
    <xf numFmtId="0" fontId="10" fillId="5" borderId="13" xfId="0" applyNumberFormat="1" applyFont="1" applyFill="1" applyBorder="1" applyAlignment="1">
      <alignment wrapText="1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2" fillId="4" borderId="9" xfId="0" applyFont="1" applyFill="1" applyBorder="1" applyAlignment="1">
      <alignment horizontal="center" vertical="center"/>
    </xf>
    <xf numFmtId="0" fontId="10" fillId="5" borderId="10" xfId="0" applyNumberFormat="1" applyFont="1" applyFill="1" applyBorder="1"/>
    <xf numFmtId="0" fontId="2" fillId="4" borderId="15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/>
    </xf>
    <xf numFmtId="0" fontId="10" fillId="5" borderId="8" xfId="0" applyNumberFormat="1" applyFont="1" applyFill="1" applyBorder="1"/>
    <xf numFmtId="0" fontId="10" fillId="5" borderId="24" xfId="0" applyNumberFormat="1" applyFont="1" applyFill="1" applyBorder="1"/>
    <xf numFmtId="3" fontId="2" fillId="4" borderId="15" xfId="0" applyNumberFormat="1" applyFont="1" applyFill="1" applyBorder="1" applyAlignment="1">
      <alignment horizontal="center" vertical="center" wrapText="1"/>
    </xf>
    <xf numFmtId="3" fontId="9" fillId="5" borderId="19" xfId="0" applyNumberFormat="1" applyFont="1" applyFill="1" applyBorder="1" applyAlignment="1">
      <alignment wrapText="1"/>
    </xf>
    <xf numFmtId="0" fontId="2" fillId="4" borderId="25" xfId="0" applyFont="1" applyFill="1" applyBorder="1" applyAlignment="1">
      <alignment horizontal="center" vertical="center" wrapText="1"/>
    </xf>
    <xf numFmtId="0" fontId="10" fillId="5" borderId="26" xfId="0" applyNumberFormat="1" applyFont="1" applyFill="1" applyBorder="1" applyAlignment="1">
      <alignment wrapText="1"/>
    </xf>
    <xf numFmtId="0" fontId="10" fillId="5" borderId="19" xfId="0" applyNumberFormat="1" applyFont="1" applyFill="1" applyBorder="1" applyAlignment="1">
      <alignment wrapText="1"/>
    </xf>
  </cellXfs>
  <cellStyles count="99">
    <cellStyle name="Normální" xfId="0" builtinId="0"/>
    <cellStyle name="Normální 10" xfId="3"/>
    <cellStyle name="Normální 100" xfId="4"/>
    <cellStyle name="Normální 101" xfId="5"/>
    <cellStyle name="Normální 102" xfId="6"/>
    <cellStyle name="Normální 103" xfId="7"/>
    <cellStyle name="Normální 104" xfId="8"/>
    <cellStyle name="Normální 106" xfId="9"/>
    <cellStyle name="Normální 107" xfId="10"/>
    <cellStyle name="Normální 108" xfId="11"/>
    <cellStyle name="Normální 109" xfId="12"/>
    <cellStyle name="Normální 11" xfId="13"/>
    <cellStyle name="Normální 110" xfId="14"/>
    <cellStyle name="Normální 111" xfId="15"/>
    <cellStyle name="Normální 112" xfId="16"/>
    <cellStyle name="Normální 113" xfId="17"/>
    <cellStyle name="Normální 114" xfId="18"/>
    <cellStyle name="Normální 115" xfId="19"/>
    <cellStyle name="Normální 116" xfId="20"/>
    <cellStyle name="Normální 12" xfId="21"/>
    <cellStyle name="Normální 13" xfId="22"/>
    <cellStyle name="Normální 14" xfId="23"/>
    <cellStyle name="Normální 16" xfId="24"/>
    <cellStyle name="Normální 18" xfId="25"/>
    <cellStyle name="Normální 19" xfId="26"/>
    <cellStyle name="Normální 2" xfId="1"/>
    <cellStyle name="Normální 2 2" xfId="27"/>
    <cellStyle name="Normální 20" xfId="28"/>
    <cellStyle name="Normální 21" xfId="29"/>
    <cellStyle name="Normální 23" xfId="30"/>
    <cellStyle name="Normální 24" xfId="31"/>
    <cellStyle name="Normální 25" xfId="32"/>
    <cellStyle name="Normální 26" xfId="33"/>
    <cellStyle name="Normální 27" xfId="34"/>
    <cellStyle name="Normální 28" xfId="35"/>
    <cellStyle name="Normální 29" xfId="36"/>
    <cellStyle name="Normální 3" xfId="2"/>
    <cellStyle name="Normální 3 2" xfId="37"/>
    <cellStyle name="Normální 3 3" xfId="38"/>
    <cellStyle name="Normální 3 4" xfId="39"/>
    <cellStyle name="Normální 3_MV_2" xfId="40"/>
    <cellStyle name="Normální 30" xfId="41"/>
    <cellStyle name="Normální 31" xfId="42"/>
    <cellStyle name="Normální 32" xfId="43"/>
    <cellStyle name="Normální 33" xfId="44"/>
    <cellStyle name="Normální 34" xfId="45"/>
    <cellStyle name="Normální 35" xfId="46"/>
    <cellStyle name="Normální 36" xfId="47"/>
    <cellStyle name="Normální 37" xfId="48"/>
    <cellStyle name="Normální 38" xfId="49"/>
    <cellStyle name="Normální 39" xfId="50"/>
    <cellStyle name="Normální 4" xfId="51"/>
    <cellStyle name="Normální 40" xfId="52"/>
    <cellStyle name="Normální 41" xfId="53"/>
    <cellStyle name="Normální 43" xfId="54"/>
    <cellStyle name="Normální 44" xfId="55"/>
    <cellStyle name="Normální 45" xfId="56"/>
    <cellStyle name="Normální 46" xfId="57"/>
    <cellStyle name="Normální 47" xfId="58"/>
    <cellStyle name="Normální 48" xfId="59"/>
    <cellStyle name="Normální 49" xfId="60"/>
    <cellStyle name="Normální 5" xfId="61"/>
    <cellStyle name="Normální 50" xfId="62"/>
    <cellStyle name="Normální 51" xfId="63"/>
    <cellStyle name="Normální 52" xfId="64"/>
    <cellStyle name="Normální 57" xfId="65"/>
    <cellStyle name="Normální 59" xfId="66"/>
    <cellStyle name="Normální 6" xfId="67"/>
    <cellStyle name="Normální 61" xfId="68"/>
    <cellStyle name="Normální 62" xfId="69"/>
    <cellStyle name="Normální 63" xfId="70"/>
    <cellStyle name="Normální 66" xfId="71"/>
    <cellStyle name="Normální 67" xfId="72"/>
    <cellStyle name="Normální 69" xfId="73"/>
    <cellStyle name="Normální 7" xfId="74"/>
    <cellStyle name="Normální 70" xfId="75"/>
    <cellStyle name="Normální 71" xfId="76"/>
    <cellStyle name="Normální 73" xfId="77"/>
    <cellStyle name="Normální 74" xfId="78"/>
    <cellStyle name="Normální 75" xfId="79"/>
    <cellStyle name="Normální 77" xfId="80"/>
    <cellStyle name="Normální 78" xfId="81"/>
    <cellStyle name="Normální 8" xfId="82"/>
    <cellStyle name="Normální 80" xfId="83"/>
    <cellStyle name="Normální 81" xfId="84"/>
    <cellStyle name="Normální 83" xfId="85"/>
    <cellStyle name="Normální 86" xfId="86"/>
    <cellStyle name="Normální 87" xfId="87"/>
    <cellStyle name="Normální 89" xfId="88"/>
    <cellStyle name="Normální 90" xfId="89"/>
    <cellStyle name="Normální 91" xfId="90"/>
    <cellStyle name="Normální 92" xfId="91"/>
    <cellStyle name="Normální 93" xfId="92"/>
    <cellStyle name="Normální 94" xfId="93"/>
    <cellStyle name="Normální 95" xfId="94"/>
    <cellStyle name="Normální 97" xfId="95"/>
    <cellStyle name="Normální 98" xfId="96"/>
    <cellStyle name="Normální 99" xfId="97"/>
    <cellStyle name="TableStyleLight1" xfId="9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S45"/>
  <sheetViews>
    <sheetView zoomScale="50" zoomScaleNormal="50" workbookViewId="0">
      <selection activeCell="C26" sqref="C26"/>
    </sheetView>
  </sheetViews>
  <sheetFormatPr defaultRowHeight="21" x14ac:dyDescent="0.35"/>
  <cols>
    <col min="2" max="2" width="12.7109375" style="82" customWidth="1"/>
    <col min="3" max="3" width="90.7109375" style="82" customWidth="1"/>
    <col min="4" max="4" width="20.7109375" style="23" customWidth="1"/>
    <col min="5" max="20" width="8.7109375" style="82" customWidth="1"/>
    <col min="21" max="21" width="20.7109375" style="81" customWidth="1"/>
    <col min="22" max="29" width="8.7109375" style="82" customWidth="1"/>
    <col min="30" max="31" width="11.7109375" style="82" customWidth="1"/>
    <col min="32" max="37" width="8.7109375" style="82" customWidth="1"/>
    <col min="38" max="38" width="27" style="24" customWidth="1"/>
    <col min="39" max="39" width="20.7109375" style="82" customWidth="1"/>
    <col min="40" max="40" width="15.7109375" style="82" customWidth="1"/>
    <col min="41" max="45" width="9.140625" style="82"/>
  </cols>
  <sheetData>
    <row r="1" spans="2:45" x14ac:dyDescent="0.35">
      <c r="B1" s="128" t="s">
        <v>24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</row>
    <row r="2" spans="2:45" ht="28.5" customHeight="1" x14ac:dyDescent="0.35">
      <c r="B2" s="130" t="s">
        <v>22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/>
      <c r="AM2" s="131"/>
      <c r="AN2" s="131"/>
    </row>
    <row r="3" spans="2:45" ht="30" customHeight="1" thickBot="1" x14ac:dyDescent="0.4">
      <c r="B3" s="132" t="s">
        <v>20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  <c r="AL3" s="133"/>
      <c r="AM3" s="133"/>
      <c r="AN3" s="133"/>
    </row>
    <row r="4" spans="2:45" ht="60" customHeight="1" x14ac:dyDescent="0.35">
      <c r="B4" s="134" t="s">
        <v>1</v>
      </c>
      <c r="C4" s="136" t="s">
        <v>2</v>
      </c>
      <c r="D4" s="138" t="s">
        <v>3</v>
      </c>
      <c r="E4" s="140" t="s">
        <v>4</v>
      </c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2"/>
      <c r="U4" s="143" t="s">
        <v>5</v>
      </c>
      <c r="V4" s="140" t="s">
        <v>4</v>
      </c>
      <c r="W4" s="141"/>
      <c r="X4" s="141"/>
      <c r="Y4" s="141"/>
      <c r="Z4" s="141"/>
      <c r="AA4" s="141"/>
      <c r="AB4" s="141"/>
      <c r="AC4" s="141"/>
      <c r="AD4" s="141"/>
      <c r="AE4" s="141"/>
      <c r="AF4" s="141"/>
      <c r="AG4" s="141"/>
      <c r="AH4" s="141"/>
      <c r="AI4" s="141"/>
      <c r="AJ4" s="141"/>
      <c r="AK4" s="142"/>
      <c r="AL4" s="145" t="s">
        <v>6</v>
      </c>
      <c r="AM4" s="147" t="s">
        <v>7</v>
      </c>
      <c r="AN4" s="138" t="s">
        <v>8</v>
      </c>
    </row>
    <row r="5" spans="2:45" ht="45" customHeight="1" thickBot="1" x14ac:dyDescent="0.4">
      <c r="B5" s="135"/>
      <c r="C5" s="137"/>
      <c r="D5" s="139"/>
      <c r="E5" s="25" t="s">
        <v>9</v>
      </c>
      <c r="F5" s="26" t="s">
        <v>9</v>
      </c>
      <c r="G5" s="26" t="s">
        <v>9</v>
      </c>
      <c r="H5" s="26" t="s">
        <v>9</v>
      </c>
      <c r="I5" s="26">
        <v>5</v>
      </c>
      <c r="J5" s="26">
        <v>6</v>
      </c>
      <c r="K5" s="26">
        <v>7</v>
      </c>
      <c r="L5" s="26">
        <v>8</v>
      </c>
      <c r="M5" s="26">
        <v>9</v>
      </c>
      <c r="N5" s="26">
        <v>10</v>
      </c>
      <c r="O5" s="26">
        <v>11</v>
      </c>
      <c r="P5" s="26">
        <v>12</v>
      </c>
      <c r="Q5" s="26">
        <v>13</v>
      </c>
      <c r="R5" s="26">
        <v>14</v>
      </c>
      <c r="S5" s="26">
        <v>15</v>
      </c>
      <c r="T5" s="27">
        <v>16</v>
      </c>
      <c r="U5" s="144"/>
      <c r="V5" s="25" t="s">
        <v>9</v>
      </c>
      <c r="W5" s="26" t="s">
        <v>9</v>
      </c>
      <c r="X5" s="26" t="s">
        <v>9</v>
      </c>
      <c r="Y5" s="26" t="s">
        <v>9</v>
      </c>
      <c r="Z5" s="26">
        <v>5</v>
      </c>
      <c r="AA5" s="26">
        <v>6</v>
      </c>
      <c r="AB5" s="26">
        <v>7</v>
      </c>
      <c r="AC5" s="26">
        <v>8</v>
      </c>
      <c r="AD5" s="26">
        <v>9</v>
      </c>
      <c r="AE5" s="26">
        <v>10</v>
      </c>
      <c r="AF5" s="26">
        <v>11</v>
      </c>
      <c r="AG5" s="26">
        <v>12</v>
      </c>
      <c r="AH5" s="26">
        <v>13</v>
      </c>
      <c r="AI5" s="26">
        <v>14</v>
      </c>
      <c r="AJ5" s="26">
        <v>15</v>
      </c>
      <c r="AK5" s="27">
        <v>16</v>
      </c>
      <c r="AL5" s="146"/>
      <c r="AM5" s="148"/>
      <c r="AN5" s="149"/>
    </row>
    <row r="6" spans="2:45" ht="33" customHeight="1" x14ac:dyDescent="0.35">
      <c r="B6" s="36">
        <v>304</v>
      </c>
      <c r="C6" s="106" t="s">
        <v>27</v>
      </c>
      <c r="D6" s="33">
        <f>SUM(E6:T6)</f>
        <v>71</v>
      </c>
      <c r="E6" s="79"/>
      <c r="F6" s="34"/>
      <c r="G6" s="34"/>
      <c r="H6" s="34"/>
      <c r="I6" s="34">
        <v>0</v>
      </c>
      <c r="J6" s="34">
        <v>0</v>
      </c>
      <c r="K6" s="34">
        <v>0</v>
      </c>
      <c r="L6" s="34">
        <v>0</v>
      </c>
      <c r="M6" s="34">
        <v>0</v>
      </c>
      <c r="N6" s="34">
        <v>0</v>
      </c>
      <c r="O6" s="34">
        <v>1</v>
      </c>
      <c r="P6" s="34">
        <v>4</v>
      </c>
      <c r="Q6" s="34">
        <v>13</v>
      </c>
      <c r="R6" s="34">
        <v>31</v>
      </c>
      <c r="S6" s="34">
        <v>17</v>
      </c>
      <c r="T6" s="35">
        <v>5</v>
      </c>
      <c r="U6" s="36">
        <f>SUM(V6:AK6)</f>
        <v>215</v>
      </c>
      <c r="V6" s="79"/>
      <c r="W6" s="34"/>
      <c r="X6" s="34"/>
      <c r="Y6" s="34"/>
      <c r="Z6" s="34">
        <v>0</v>
      </c>
      <c r="AA6" s="34">
        <v>0</v>
      </c>
      <c r="AB6" s="34">
        <v>0</v>
      </c>
      <c r="AC6" s="34">
        <v>0</v>
      </c>
      <c r="AD6" s="34">
        <v>6</v>
      </c>
      <c r="AE6" s="34">
        <v>10</v>
      </c>
      <c r="AF6" s="34">
        <v>10</v>
      </c>
      <c r="AG6" s="34">
        <v>33</v>
      </c>
      <c r="AH6" s="34">
        <v>77</v>
      </c>
      <c r="AI6" s="34">
        <v>38</v>
      </c>
      <c r="AJ6" s="34">
        <v>41</v>
      </c>
      <c r="AK6" s="35">
        <v>0</v>
      </c>
      <c r="AL6" s="37">
        <v>207786502</v>
      </c>
      <c r="AM6" s="38">
        <v>19</v>
      </c>
      <c r="AN6" s="39">
        <v>0</v>
      </c>
    </row>
    <row r="7" spans="2:45" s="15" customFormat="1" ht="33" customHeight="1" x14ac:dyDescent="0.35">
      <c r="B7" s="2" t="s">
        <v>11</v>
      </c>
      <c r="C7" s="107" t="s">
        <v>10</v>
      </c>
      <c r="D7" s="13">
        <f t="shared" ref="D7:D16" si="0">SUM(E7:T7)</f>
        <v>407</v>
      </c>
      <c r="E7" s="3" t="s">
        <v>0</v>
      </c>
      <c r="F7" s="14" t="s">
        <v>0</v>
      </c>
      <c r="G7" s="14" t="s">
        <v>0</v>
      </c>
      <c r="H7" s="14" t="s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11</v>
      </c>
      <c r="O7" s="14">
        <v>12</v>
      </c>
      <c r="P7" s="14">
        <v>34</v>
      </c>
      <c r="Q7" s="14">
        <v>53</v>
      </c>
      <c r="R7" s="14">
        <v>184</v>
      </c>
      <c r="S7" s="14">
        <v>97</v>
      </c>
      <c r="T7" s="5">
        <v>16</v>
      </c>
      <c r="U7" s="2">
        <f t="shared" ref="U7:U16" si="1">SUM(V7:AK7)</f>
        <v>1446</v>
      </c>
      <c r="V7" s="3" t="s">
        <v>0</v>
      </c>
      <c r="W7" s="14" t="s">
        <v>0</v>
      </c>
      <c r="X7" s="14" t="s">
        <v>0</v>
      </c>
      <c r="Y7" s="14" t="s">
        <v>0</v>
      </c>
      <c r="Z7" s="14">
        <v>0</v>
      </c>
      <c r="AA7" s="14">
        <v>1</v>
      </c>
      <c r="AB7" s="14">
        <v>25</v>
      </c>
      <c r="AC7" s="14">
        <v>331</v>
      </c>
      <c r="AD7" s="14">
        <v>193</v>
      </c>
      <c r="AE7" s="14">
        <v>64</v>
      </c>
      <c r="AF7" s="14">
        <v>72</v>
      </c>
      <c r="AG7" s="14">
        <v>349</v>
      </c>
      <c r="AH7" s="14">
        <v>298</v>
      </c>
      <c r="AI7" s="14">
        <v>109</v>
      </c>
      <c r="AJ7" s="14">
        <v>4</v>
      </c>
      <c r="AK7" s="5">
        <v>0</v>
      </c>
      <c r="AL7" s="6">
        <v>869213455</v>
      </c>
      <c r="AM7" s="30">
        <v>1853</v>
      </c>
      <c r="AN7" s="7">
        <v>0</v>
      </c>
      <c r="AO7" s="82"/>
      <c r="AP7" s="82"/>
      <c r="AQ7" s="82"/>
      <c r="AR7" s="82"/>
      <c r="AS7" s="82"/>
    </row>
    <row r="8" spans="2:45" s="15" customFormat="1" ht="33" customHeight="1" x14ac:dyDescent="0.35">
      <c r="B8" s="62">
        <v>313</v>
      </c>
      <c r="C8" s="108" t="s">
        <v>31</v>
      </c>
      <c r="D8" s="67">
        <f t="shared" si="0"/>
        <v>9</v>
      </c>
      <c r="E8" s="63"/>
      <c r="F8" s="18"/>
      <c r="G8" s="18"/>
      <c r="H8" s="18"/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0</v>
      </c>
      <c r="O8" s="18">
        <v>0</v>
      </c>
      <c r="P8" s="18">
        <v>0</v>
      </c>
      <c r="Q8" s="18">
        <v>7</v>
      </c>
      <c r="R8" s="18">
        <v>1</v>
      </c>
      <c r="S8" s="18">
        <v>1</v>
      </c>
      <c r="T8" s="64">
        <v>0</v>
      </c>
      <c r="U8" s="62">
        <f t="shared" si="1"/>
        <v>54</v>
      </c>
      <c r="V8" s="63"/>
      <c r="W8" s="18"/>
      <c r="X8" s="18"/>
      <c r="Y8" s="18"/>
      <c r="Z8" s="18">
        <v>0</v>
      </c>
      <c r="AA8" s="18">
        <v>0</v>
      </c>
      <c r="AB8" s="18">
        <v>0</v>
      </c>
      <c r="AC8" s="18">
        <v>0</v>
      </c>
      <c r="AD8" s="18">
        <v>0</v>
      </c>
      <c r="AE8" s="18">
        <v>0</v>
      </c>
      <c r="AF8" s="18">
        <v>22</v>
      </c>
      <c r="AG8" s="18">
        <v>32</v>
      </c>
      <c r="AH8" s="18">
        <v>0</v>
      </c>
      <c r="AI8" s="18">
        <v>0</v>
      </c>
      <c r="AJ8" s="18">
        <v>0</v>
      </c>
      <c r="AK8" s="64">
        <v>0</v>
      </c>
      <c r="AL8" s="125">
        <v>307329137</v>
      </c>
      <c r="AM8" s="65">
        <v>0</v>
      </c>
      <c r="AN8" s="66">
        <v>0</v>
      </c>
      <c r="AO8" s="82"/>
      <c r="AP8" s="82"/>
      <c r="AQ8" s="82"/>
      <c r="AR8" s="82"/>
      <c r="AS8" s="82"/>
    </row>
    <row r="9" spans="2:45" s="15" customFormat="1" ht="33" customHeight="1" x14ac:dyDescent="0.35">
      <c r="B9" s="62"/>
      <c r="C9" s="108" t="s">
        <v>32</v>
      </c>
      <c r="D9" s="67">
        <f t="shared" si="0"/>
        <v>7</v>
      </c>
      <c r="E9" s="63"/>
      <c r="F9" s="18"/>
      <c r="G9" s="18"/>
      <c r="H9" s="18"/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8">
        <v>1</v>
      </c>
      <c r="O9" s="18">
        <v>0</v>
      </c>
      <c r="P9" s="18">
        <v>5</v>
      </c>
      <c r="Q9" s="18">
        <v>1</v>
      </c>
      <c r="R9" s="18">
        <v>0</v>
      </c>
      <c r="S9" s="18">
        <v>0</v>
      </c>
      <c r="T9" s="64">
        <v>0</v>
      </c>
      <c r="U9" s="62">
        <f t="shared" si="1"/>
        <v>64</v>
      </c>
      <c r="V9" s="63"/>
      <c r="W9" s="18"/>
      <c r="X9" s="18"/>
      <c r="Y9" s="18"/>
      <c r="Z9" s="18">
        <v>0</v>
      </c>
      <c r="AA9" s="18">
        <v>0</v>
      </c>
      <c r="AB9" s="18">
        <v>0</v>
      </c>
      <c r="AC9" s="18">
        <v>1</v>
      </c>
      <c r="AD9" s="18">
        <v>0</v>
      </c>
      <c r="AE9" s="18">
        <v>35</v>
      </c>
      <c r="AF9" s="18">
        <v>28</v>
      </c>
      <c r="AG9" s="18">
        <v>0</v>
      </c>
      <c r="AH9" s="18">
        <v>0</v>
      </c>
      <c r="AI9" s="18">
        <v>0</v>
      </c>
      <c r="AJ9" s="18">
        <v>0</v>
      </c>
      <c r="AK9" s="64">
        <v>0</v>
      </c>
      <c r="AL9" s="126"/>
      <c r="AM9" s="65">
        <v>0</v>
      </c>
      <c r="AN9" s="66">
        <v>0</v>
      </c>
      <c r="AO9" s="82"/>
      <c r="AP9" s="82"/>
      <c r="AQ9" s="82"/>
      <c r="AR9" s="82"/>
      <c r="AS9" s="82"/>
    </row>
    <row r="10" spans="2:45" s="15" customFormat="1" ht="33" customHeight="1" x14ac:dyDescent="0.35">
      <c r="B10" s="62"/>
      <c r="C10" s="108" t="s">
        <v>33</v>
      </c>
      <c r="D10" s="67">
        <f t="shared" si="0"/>
        <v>7</v>
      </c>
      <c r="E10" s="63"/>
      <c r="F10" s="18"/>
      <c r="G10" s="18"/>
      <c r="H10" s="18"/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>
        <v>1</v>
      </c>
      <c r="O10" s="18">
        <v>0</v>
      </c>
      <c r="P10" s="18">
        <v>5</v>
      </c>
      <c r="Q10" s="18">
        <v>1</v>
      </c>
      <c r="R10" s="18">
        <v>0</v>
      </c>
      <c r="S10" s="18">
        <v>0</v>
      </c>
      <c r="T10" s="64">
        <v>0</v>
      </c>
      <c r="U10" s="62">
        <f t="shared" si="1"/>
        <v>67</v>
      </c>
      <c r="V10" s="63"/>
      <c r="W10" s="18"/>
      <c r="X10" s="18"/>
      <c r="Y10" s="18"/>
      <c r="Z10" s="18">
        <v>0</v>
      </c>
      <c r="AA10" s="18">
        <v>0</v>
      </c>
      <c r="AB10" s="18">
        <v>0</v>
      </c>
      <c r="AC10" s="18">
        <v>1</v>
      </c>
      <c r="AD10" s="18">
        <v>0</v>
      </c>
      <c r="AE10" s="18">
        <v>38</v>
      </c>
      <c r="AF10" s="18">
        <v>28</v>
      </c>
      <c r="AG10" s="18">
        <v>0</v>
      </c>
      <c r="AH10" s="18">
        <v>0</v>
      </c>
      <c r="AI10" s="18">
        <v>0</v>
      </c>
      <c r="AJ10" s="18">
        <v>0</v>
      </c>
      <c r="AK10" s="64">
        <v>0</v>
      </c>
      <c r="AL10" s="126"/>
      <c r="AM10" s="65">
        <v>0</v>
      </c>
      <c r="AN10" s="66">
        <v>0</v>
      </c>
      <c r="AO10" s="82"/>
      <c r="AP10" s="82"/>
      <c r="AQ10" s="82"/>
      <c r="AR10" s="82"/>
      <c r="AS10" s="82"/>
    </row>
    <row r="11" spans="2:45" s="15" customFormat="1" ht="33" customHeight="1" x14ac:dyDescent="0.35">
      <c r="B11" s="62"/>
      <c r="C11" s="108" t="s">
        <v>34</v>
      </c>
      <c r="D11" s="67">
        <f t="shared" si="0"/>
        <v>8</v>
      </c>
      <c r="E11" s="63"/>
      <c r="F11" s="18"/>
      <c r="G11" s="18"/>
      <c r="H11" s="18"/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1</v>
      </c>
      <c r="O11" s="18">
        <v>0</v>
      </c>
      <c r="P11" s="18">
        <v>6</v>
      </c>
      <c r="Q11" s="18">
        <v>1</v>
      </c>
      <c r="R11" s="18">
        <v>0</v>
      </c>
      <c r="S11" s="18">
        <v>0</v>
      </c>
      <c r="T11" s="64">
        <v>0</v>
      </c>
      <c r="U11" s="62">
        <f t="shared" si="1"/>
        <v>75</v>
      </c>
      <c r="V11" s="63"/>
      <c r="W11" s="18"/>
      <c r="X11" s="18"/>
      <c r="Y11" s="18"/>
      <c r="Z11" s="18">
        <v>0</v>
      </c>
      <c r="AA11" s="18">
        <v>0</v>
      </c>
      <c r="AB11" s="18">
        <v>0</v>
      </c>
      <c r="AC11" s="18">
        <v>1</v>
      </c>
      <c r="AD11" s="18">
        <v>0</v>
      </c>
      <c r="AE11" s="18">
        <v>45</v>
      </c>
      <c r="AF11" s="18">
        <v>29</v>
      </c>
      <c r="AG11" s="18">
        <v>0</v>
      </c>
      <c r="AH11" s="18">
        <v>0</v>
      </c>
      <c r="AI11" s="18">
        <v>0</v>
      </c>
      <c r="AJ11" s="18">
        <v>0</v>
      </c>
      <c r="AK11" s="64">
        <v>0</v>
      </c>
      <c r="AL11" s="126"/>
      <c r="AM11" s="65">
        <v>0</v>
      </c>
      <c r="AN11" s="66">
        <v>0</v>
      </c>
      <c r="AO11" s="82"/>
      <c r="AP11" s="82"/>
      <c r="AQ11" s="82"/>
      <c r="AR11" s="82"/>
      <c r="AS11" s="82"/>
    </row>
    <row r="12" spans="2:45" s="15" customFormat="1" ht="33" customHeight="1" x14ac:dyDescent="0.35">
      <c r="B12" s="62"/>
      <c r="C12" s="108" t="s">
        <v>35</v>
      </c>
      <c r="D12" s="67">
        <f t="shared" si="0"/>
        <v>8</v>
      </c>
      <c r="E12" s="63"/>
      <c r="F12" s="18"/>
      <c r="G12" s="18"/>
      <c r="H12" s="18"/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1</v>
      </c>
      <c r="O12" s="18">
        <v>0</v>
      </c>
      <c r="P12" s="18">
        <v>6</v>
      </c>
      <c r="Q12" s="18">
        <v>1</v>
      </c>
      <c r="R12" s="18">
        <v>0</v>
      </c>
      <c r="S12" s="18">
        <v>0</v>
      </c>
      <c r="T12" s="64">
        <v>0</v>
      </c>
      <c r="U12" s="62">
        <f t="shared" si="1"/>
        <v>64</v>
      </c>
      <c r="V12" s="63"/>
      <c r="W12" s="18"/>
      <c r="X12" s="18"/>
      <c r="Y12" s="18"/>
      <c r="Z12" s="18">
        <v>0</v>
      </c>
      <c r="AA12" s="18">
        <v>0</v>
      </c>
      <c r="AB12" s="18">
        <v>0</v>
      </c>
      <c r="AC12" s="18">
        <v>1</v>
      </c>
      <c r="AD12" s="18">
        <v>0</v>
      </c>
      <c r="AE12" s="18">
        <v>35</v>
      </c>
      <c r="AF12" s="18">
        <v>28</v>
      </c>
      <c r="AG12" s="18">
        <v>0</v>
      </c>
      <c r="AH12" s="18">
        <v>0</v>
      </c>
      <c r="AI12" s="18">
        <v>0</v>
      </c>
      <c r="AJ12" s="18">
        <v>0</v>
      </c>
      <c r="AK12" s="64">
        <v>0</v>
      </c>
      <c r="AL12" s="126"/>
      <c r="AM12" s="65">
        <v>0</v>
      </c>
      <c r="AN12" s="66">
        <v>0</v>
      </c>
      <c r="AO12" s="82"/>
      <c r="AP12" s="82"/>
      <c r="AQ12" s="82"/>
      <c r="AR12" s="82"/>
      <c r="AS12" s="82"/>
    </row>
    <row r="13" spans="2:45" s="15" customFormat="1" ht="33" customHeight="1" x14ac:dyDescent="0.35">
      <c r="B13" s="62"/>
      <c r="C13" s="108" t="s">
        <v>36</v>
      </c>
      <c r="D13" s="67">
        <f t="shared" si="0"/>
        <v>8</v>
      </c>
      <c r="E13" s="63"/>
      <c r="F13" s="18"/>
      <c r="G13" s="18"/>
      <c r="H13" s="18"/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18">
        <v>1</v>
      </c>
      <c r="O13" s="18">
        <v>0</v>
      </c>
      <c r="P13" s="18">
        <v>6</v>
      </c>
      <c r="Q13" s="18">
        <v>1</v>
      </c>
      <c r="R13" s="18">
        <v>0</v>
      </c>
      <c r="S13" s="18">
        <v>0</v>
      </c>
      <c r="T13" s="64">
        <v>0</v>
      </c>
      <c r="U13" s="62">
        <f t="shared" si="1"/>
        <v>72</v>
      </c>
      <c r="V13" s="63"/>
      <c r="W13" s="18"/>
      <c r="X13" s="18"/>
      <c r="Y13" s="18"/>
      <c r="Z13" s="18">
        <v>0</v>
      </c>
      <c r="AA13" s="18">
        <v>0</v>
      </c>
      <c r="AB13" s="18">
        <v>0</v>
      </c>
      <c r="AC13" s="18">
        <v>1</v>
      </c>
      <c r="AD13" s="18">
        <v>0</v>
      </c>
      <c r="AE13" s="18">
        <v>42</v>
      </c>
      <c r="AF13" s="18">
        <v>29</v>
      </c>
      <c r="AG13" s="18">
        <v>0</v>
      </c>
      <c r="AH13" s="18">
        <v>0</v>
      </c>
      <c r="AI13" s="18">
        <v>0</v>
      </c>
      <c r="AJ13" s="18">
        <v>0</v>
      </c>
      <c r="AK13" s="64">
        <v>0</v>
      </c>
      <c r="AL13" s="126"/>
      <c r="AM13" s="65">
        <v>0</v>
      </c>
      <c r="AN13" s="66">
        <v>0</v>
      </c>
      <c r="AO13" s="82"/>
      <c r="AP13" s="82"/>
      <c r="AQ13" s="82"/>
      <c r="AR13" s="82"/>
      <c r="AS13" s="82"/>
    </row>
    <row r="14" spans="2:45" s="15" customFormat="1" ht="33" customHeight="1" x14ac:dyDescent="0.35">
      <c r="B14" s="62"/>
      <c r="C14" s="108" t="s">
        <v>37</v>
      </c>
      <c r="D14" s="67">
        <f t="shared" si="0"/>
        <v>8</v>
      </c>
      <c r="E14" s="63"/>
      <c r="F14" s="18"/>
      <c r="G14" s="18"/>
      <c r="H14" s="18"/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18">
        <v>1</v>
      </c>
      <c r="O14" s="18">
        <v>0</v>
      </c>
      <c r="P14" s="18">
        <v>6</v>
      </c>
      <c r="Q14" s="18">
        <v>1</v>
      </c>
      <c r="R14" s="18">
        <v>0</v>
      </c>
      <c r="S14" s="18">
        <v>0</v>
      </c>
      <c r="T14" s="64">
        <v>0</v>
      </c>
      <c r="U14" s="62">
        <f t="shared" si="1"/>
        <v>69</v>
      </c>
      <c r="V14" s="63"/>
      <c r="W14" s="18"/>
      <c r="X14" s="18"/>
      <c r="Y14" s="18"/>
      <c r="Z14" s="18">
        <v>0</v>
      </c>
      <c r="AA14" s="18">
        <v>0</v>
      </c>
      <c r="AB14" s="18">
        <v>0</v>
      </c>
      <c r="AC14" s="18">
        <v>1</v>
      </c>
      <c r="AD14" s="18">
        <v>0</v>
      </c>
      <c r="AE14" s="18">
        <v>40</v>
      </c>
      <c r="AF14" s="18">
        <v>28</v>
      </c>
      <c r="AG14" s="18">
        <v>0</v>
      </c>
      <c r="AH14" s="18">
        <v>0</v>
      </c>
      <c r="AI14" s="18">
        <v>0</v>
      </c>
      <c r="AJ14" s="18">
        <v>0</v>
      </c>
      <c r="AK14" s="64">
        <v>0</v>
      </c>
      <c r="AL14" s="126"/>
      <c r="AM14" s="65">
        <v>0</v>
      </c>
      <c r="AN14" s="66">
        <v>0</v>
      </c>
      <c r="AO14" s="82"/>
      <c r="AP14" s="82"/>
      <c r="AQ14" s="82"/>
      <c r="AR14" s="82"/>
      <c r="AS14" s="82"/>
    </row>
    <row r="15" spans="2:45" s="15" customFormat="1" ht="33" customHeight="1" x14ac:dyDescent="0.35">
      <c r="B15" s="62"/>
      <c r="C15" s="108" t="s">
        <v>38</v>
      </c>
      <c r="D15" s="67">
        <f t="shared" si="0"/>
        <v>8</v>
      </c>
      <c r="E15" s="63"/>
      <c r="F15" s="18"/>
      <c r="G15" s="18"/>
      <c r="H15" s="18"/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18">
        <v>1</v>
      </c>
      <c r="O15" s="18">
        <v>0</v>
      </c>
      <c r="P15" s="18">
        <v>6</v>
      </c>
      <c r="Q15" s="18">
        <v>1</v>
      </c>
      <c r="R15" s="18">
        <v>0</v>
      </c>
      <c r="S15" s="18">
        <v>0</v>
      </c>
      <c r="T15" s="64">
        <v>0</v>
      </c>
      <c r="U15" s="62">
        <f t="shared" si="1"/>
        <v>88</v>
      </c>
      <c r="V15" s="63"/>
      <c r="W15" s="18"/>
      <c r="X15" s="18"/>
      <c r="Y15" s="18"/>
      <c r="Z15" s="18">
        <v>0</v>
      </c>
      <c r="AA15" s="18">
        <v>0</v>
      </c>
      <c r="AB15" s="18">
        <v>0</v>
      </c>
      <c r="AC15" s="18">
        <v>1</v>
      </c>
      <c r="AD15" s="18">
        <v>0</v>
      </c>
      <c r="AE15" s="18">
        <v>56</v>
      </c>
      <c r="AF15" s="18">
        <v>31</v>
      </c>
      <c r="AG15" s="18">
        <v>0</v>
      </c>
      <c r="AH15" s="18">
        <v>0</v>
      </c>
      <c r="AI15" s="18">
        <v>0</v>
      </c>
      <c r="AJ15" s="18">
        <v>0</v>
      </c>
      <c r="AK15" s="64">
        <v>0</v>
      </c>
      <c r="AL15" s="126"/>
      <c r="AM15" s="65">
        <v>0</v>
      </c>
      <c r="AN15" s="66">
        <v>0</v>
      </c>
      <c r="AO15" s="82"/>
      <c r="AP15" s="82"/>
      <c r="AQ15" s="82"/>
      <c r="AR15" s="82"/>
      <c r="AS15" s="82"/>
    </row>
    <row r="16" spans="2:45" s="15" customFormat="1" ht="33" customHeight="1" x14ac:dyDescent="0.35">
      <c r="B16" s="62"/>
      <c r="C16" s="108" t="s">
        <v>39</v>
      </c>
      <c r="D16" s="67">
        <f t="shared" si="0"/>
        <v>8</v>
      </c>
      <c r="E16" s="63"/>
      <c r="F16" s="18"/>
      <c r="G16" s="18"/>
      <c r="H16" s="18"/>
      <c r="I16" s="18">
        <v>0</v>
      </c>
      <c r="J16" s="18">
        <v>0</v>
      </c>
      <c r="K16" s="18">
        <v>0</v>
      </c>
      <c r="L16" s="18">
        <v>0</v>
      </c>
      <c r="M16" s="18">
        <v>0</v>
      </c>
      <c r="N16" s="18">
        <v>1</v>
      </c>
      <c r="O16" s="18">
        <v>0</v>
      </c>
      <c r="P16" s="18">
        <v>6</v>
      </c>
      <c r="Q16" s="18">
        <v>1</v>
      </c>
      <c r="R16" s="18">
        <v>0</v>
      </c>
      <c r="S16" s="18">
        <v>0</v>
      </c>
      <c r="T16" s="64">
        <v>0</v>
      </c>
      <c r="U16" s="62">
        <f t="shared" si="1"/>
        <v>96</v>
      </c>
      <c r="V16" s="63"/>
      <c r="W16" s="18"/>
      <c r="X16" s="18"/>
      <c r="Y16" s="18"/>
      <c r="Z16" s="18">
        <v>0</v>
      </c>
      <c r="AA16" s="18">
        <v>0</v>
      </c>
      <c r="AB16" s="18">
        <v>0</v>
      </c>
      <c r="AC16" s="18">
        <v>1</v>
      </c>
      <c r="AD16" s="18">
        <v>0</v>
      </c>
      <c r="AE16" s="18">
        <v>64</v>
      </c>
      <c r="AF16" s="18">
        <v>31</v>
      </c>
      <c r="AG16" s="18">
        <v>0</v>
      </c>
      <c r="AH16" s="18">
        <v>0</v>
      </c>
      <c r="AI16" s="18">
        <v>0</v>
      </c>
      <c r="AJ16" s="18">
        <v>0</v>
      </c>
      <c r="AK16" s="64">
        <v>0</v>
      </c>
      <c r="AL16" s="127"/>
      <c r="AM16" s="65">
        <v>0</v>
      </c>
      <c r="AN16" s="66">
        <v>0</v>
      </c>
      <c r="AO16" s="82"/>
      <c r="AP16" s="82"/>
      <c r="AQ16" s="82"/>
      <c r="AR16" s="82"/>
      <c r="AS16" s="82"/>
    </row>
    <row r="17" spans="2:45" s="15" customFormat="1" ht="33" customHeight="1" x14ac:dyDescent="0.35">
      <c r="B17" s="9">
        <v>313</v>
      </c>
      <c r="C17" s="109" t="s">
        <v>26</v>
      </c>
      <c r="D17" s="16">
        <f t="shared" ref="D17" si="2">SUM(E17:T17)</f>
        <v>9</v>
      </c>
      <c r="E17" s="10"/>
      <c r="F17" s="17"/>
      <c r="G17" s="17"/>
      <c r="H17" s="17"/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1</v>
      </c>
      <c r="O17" s="17">
        <v>0</v>
      </c>
      <c r="P17" s="17">
        <v>1</v>
      </c>
      <c r="Q17" s="17">
        <v>1</v>
      </c>
      <c r="R17" s="17">
        <v>6</v>
      </c>
      <c r="S17" s="17">
        <v>0</v>
      </c>
      <c r="T17" s="11">
        <v>0</v>
      </c>
      <c r="U17" s="9">
        <f t="shared" ref="U17" si="3">SUM(V17:AK17)</f>
        <v>32</v>
      </c>
      <c r="V17" s="10"/>
      <c r="W17" s="17"/>
      <c r="X17" s="17"/>
      <c r="Y17" s="17"/>
      <c r="Z17" s="17">
        <v>0</v>
      </c>
      <c r="AA17" s="17">
        <v>0</v>
      </c>
      <c r="AB17" s="17">
        <v>0</v>
      </c>
      <c r="AC17" s="18">
        <v>2</v>
      </c>
      <c r="AD17" s="18">
        <v>2</v>
      </c>
      <c r="AE17" s="17">
        <v>2</v>
      </c>
      <c r="AF17" s="17">
        <v>1</v>
      </c>
      <c r="AG17" s="17">
        <v>4</v>
      </c>
      <c r="AH17" s="17">
        <v>14</v>
      </c>
      <c r="AI17" s="17">
        <v>7</v>
      </c>
      <c r="AJ17" s="17">
        <v>0</v>
      </c>
      <c r="AK17" s="11">
        <v>0</v>
      </c>
      <c r="AL17" s="32">
        <v>20639068</v>
      </c>
      <c r="AM17" s="31">
        <v>2</v>
      </c>
      <c r="AN17" s="12">
        <v>0</v>
      </c>
      <c r="AO17" s="82"/>
      <c r="AP17" s="82"/>
      <c r="AQ17" s="82"/>
      <c r="AR17" s="82"/>
      <c r="AS17" s="82"/>
    </row>
    <row r="18" spans="2:45" s="15" customFormat="1" ht="33" customHeight="1" x14ac:dyDescent="0.35">
      <c r="B18" s="2" t="s">
        <v>13</v>
      </c>
      <c r="C18" s="107" t="s">
        <v>12</v>
      </c>
      <c r="D18" s="13">
        <v>279</v>
      </c>
      <c r="E18" s="3" t="s">
        <v>0</v>
      </c>
      <c r="F18" s="14" t="s">
        <v>0</v>
      </c>
      <c r="G18" s="14" t="s">
        <v>0</v>
      </c>
      <c r="H18" s="14" t="s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1</v>
      </c>
      <c r="P18" s="14">
        <v>0</v>
      </c>
      <c r="Q18" s="14">
        <v>65</v>
      </c>
      <c r="R18" s="14">
        <v>115</v>
      </c>
      <c r="S18" s="14">
        <v>90</v>
      </c>
      <c r="T18" s="5">
        <v>8</v>
      </c>
      <c r="U18" s="2">
        <v>2354</v>
      </c>
      <c r="V18" s="3" t="s">
        <v>0</v>
      </c>
      <c r="W18" s="14" t="s">
        <v>0</v>
      </c>
      <c r="X18" s="14" t="s">
        <v>0</v>
      </c>
      <c r="Y18" s="14" t="s">
        <v>0</v>
      </c>
      <c r="Z18" s="14">
        <v>0</v>
      </c>
      <c r="AA18" s="14">
        <v>0</v>
      </c>
      <c r="AB18" s="14">
        <v>35</v>
      </c>
      <c r="AC18" s="14">
        <v>168</v>
      </c>
      <c r="AD18" s="14">
        <v>379</v>
      </c>
      <c r="AE18" s="14">
        <v>109</v>
      </c>
      <c r="AF18" s="14">
        <v>57</v>
      </c>
      <c r="AG18" s="14">
        <v>527</v>
      </c>
      <c r="AH18" s="14">
        <v>601</v>
      </c>
      <c r="AI18" s="14">
        <v>436</v>
      </c>
      <c r="AJ18" s="14">
        <v>42</v>
      </c>
      <c r="AK18" s="5">
        <v>0</v>
      </c>
      <c r="AL18" s="6">
        <v>1148530034</v>
      </c>
      <c r="AM18" s="30">
        <v>1360</v>
      </c>
      <c r="AN18" s="7">
        <v>15</v>
      </c>
      <c r="AO18" s="82"/>
      <c r="AP18" s="82"/>
      <c r="AQ18" s="82"/>
      <c r="AR18" s="82"/>
      <c r="AS18" s="82"/>
    </row>
    <row r="19" spans="2:45" s="15" customFormat="1" ht="33" customHeight="1" x14ac:dyDescent="0.35">
      <c r="B19" s="9"/>
      <c r="C19" s="109" t="s">
        <v>41</v>
      </c>
      <c r="D19" s="16">
        <v>13</v>
      </c>
      <c r="E19" s="10" t="s">
        <v>0</v>
      </c>
      <c r="F19" s="17" t="s">
        <v>0</v>
      </c>
      <c r="G19" s="17" t="s">
        <v>0</v>
      </c>
      <c r="H19" s="17" t="s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1</v>
      </c>
      <c r="O19" s="17">
        <v>0</v>
      </c>
      <c r="P19" s="17">
        <v>1</v>
      </c>
      <c r="Q19" s="17">
        <v>7</v>
      </c>
      <c r="R19" s="17">
        <v>4</v>
      </c>
      <c r="S19" s="17">
        <v>0</v>
      </c>
      <c r="T19" s="11">
        <v>0</v>
      </c>
      <c r="U19" s="9">
        <v>36</v>
      </c>
      <c r="V19" s="10" t="s">
        <v>0</v>
      </c>
      <c r="W19" s="17" t="s">
        <v>0</v>
      </c>
      <c r="X19" s="17" t="s">
        <v>0</v>
      </c>
      <c r="Y19" s="17" t="s">
        <v>0</v>
      </c>
      <c r="Z19" s="17">
        <v>0</v>
      </c>
      <c r="AA19" s="17">
        <v>0</v>
      </c>
      <c r="AB19" s="17">
        <v>0</v>
      </c>
      <c r="AC19" s="18">
        <v>0</v>
      </c>
      <c r="AD19" s="18">
        <v>11</v>
      </c>
      <c r="AE19" s="17">
        <v>3</v>
      </c>
      <c r="AF19" s="17">
        <v>4</v>
      </c>
      <c r="AG19" s="17">
        <v>10</v>
      </c>
      <c r="AH19" s="17">
        <v>8</v>
      </c>
      <c r="AI19" s="17">
        <v>0</v>
      </c>
      <c r="AJ19" s="17">
        <v>0</v>
      </c>
      <c r="AK19" s="11">
        <v>0</v>
      </c>
      <c r="AL19" s="32">
        <v>19372119</v>
      </c>
      <c r="AM19" s="31">
        <v>0</v>
      </c>
      <c r="AN19" s="12">
        <v>0</v>
      </c>
      <c r="AO19" s="82"/>
      <c r="AP19" s="82"/>
      <c r="AQ19" s="82"/>
      <c r="AR19" s="82"/>
      <c r="AS19" s="82"/>
    </row>
    <row r="20" spans="2:45" s="15" customFormat="1" ht="33" customHeight="1" x14ac:dyDescent="0.35">
      <c r="B20" s="115">
        <v>317</v>
      </c>
      <c r="C20" s="116" t="s">
        <v>65</v>
      </c>
      <c r="D20" s="42">
        <f t="shared" ref="D20" si="4">SUM(E20:T20)</f>
        <v>115</v>
      </c>
      <c r="E20" s="43"/>
      <c r="F20" s="44"/>
      <c r="G20" s="44"/>
      <c r="H20" s="44"/>
      <c r="I20" s="44">
        <v>0</v>
      </c>
      <c r="J20" s="44">
        <v>0</v>
      </c>
      <c r="K20" s="44">
        <v>0</v>
      </c>
      <c r="L20" s="44">
        <v>0</v>
      </c>
      <c r="M20" s="44">
        <v>0</v>
      </c>
      <c r="N20" s="44">
        <v>0</v>
      </c>
      <c r="O20" s="44">
        <v>0</v>
      </c>
      <c r="P20" s="44">
        <v>1</v>
      </c>
      <c r="Q20" s="44">
        <v>1</v>
      </c>
      <c r="R20" s="44">
        <v>48</v>
      </c>
      <c r="S20" s="44">
        <v>58</v>
      </c>
      <c r="T20" s="45">
        <v>7</v>
      </c>
      <c r="U20" s="115">
        <f t="shared" ref="U20" si="5">SUM(V20:AK20)</f>
        <v>527</v>
      </c>
      <c r="V20" s="43"/>
      <c r="W20" s="44"/>
      <c r="X20" s="44"/>
      <c r="Y20" s="44"/>
      <c r="Z20" s="44">
        <v>0</v>
      </c>
      <c r="AA20" s="44">
        <v>0</v>
      </c>
      <c r="AB20" s="44">
        <v>0</v>
      </c>
      <c r="AC20" s="44">
        <v>0</v>
      </c>
      <c r="AD20" s="44">
        <v>1</v>
      </c>
      <c r="AE20" s="44">
        <v>4</v>
      </c>
      <c r="AF20" s="44">
        <v>10</v>
      </c>
      <c r="AG20" s="44">
        <v>7</v>
      </c>
      <c r="AH20" s="44">
        <v>161</v>
      </c>
      <c r="AI20" s="44">
        <v>322</v>
      </c>
      <c r="AJ20" s="44">
        <v>22</v>
      </c>
      <c r="AK20" s="45">
        <v>0</v>
      </c>
      <c r="AL20" s="58">
        <v>375790258</v>
      </c>
      <c r="AM20" s="117">
        <v>20</v>
      </c>
      <c r="AN20" s="118">
        <v>3</v>
      </c>
      <c r="AO20" s="114"/>
      <c r="AP20" s="114"/>
      <c r="AQ20" s="114"/>
      <c r="AR20" s="114"/>
      <c r="AS20" s="114"/>
    </row>
    <row r="21" spans="2:45" s="15" customFormat="1" ht="33" customHeight="1" x14ac:dyDescent="0.35">
      <c r="B21" s="2" t="s">
        <v>42</v>
      </c>
      <c r="C21" s="107" t="s">
        <v>43</v>
      </c>
      <c r="D21" s="13">
        <v>158</v>
      </c>
      <c r="E21" s="3" t="s">
        <v>0</v>
      </c>
      <c r="F21" s="14"/>
      <c r="G21" s="14"/>
      <c r="H21" s="14" t="s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1</v>
      </c>
      <c r="O21" s="14">
        <v>0</v>
      </c>
      <c r="P21" s="14">
        <v>2</v>
      </c>
      <c r="Q21" s="14">
        <v>25</v>
      </c>
      <c r="R21" s="14">
        <v>105</v>
      </c>
      <c r="S21" s="14">
        <v>19</v>
      </c>
      <c r="T21" s="5">
        <v>6</v>
      </c>
      <c r="U21" s="2">
        <v>629</v>
      </c>
      <c r="V21" s="3" t="s">
        <v>0</v>
      </c>
      <c r="W21" s="14" t="s">
        <v>0</v>
      </c>
      <c r="X21" s="14" t="s">
        <v>0</v>
      </c>
      <c r="Y21" s="14"/>
      <c r="Z21" s="14">
        <v>1</v>
      </c>
      <c r="AA21" s="14">
        <v>0</v>
      </c>
      <c r="AB21" s="14">
        <v>0</v>
      </c>
      <c r="AC21" s="14">
        <v>15</v>
      </c>
      <c r="AD21" s="14">
        <v>18</v>
      </c>
      <c r="AE21" s="14">
        <v>25</v>
      </c>
      <c r="AF21" s="14">
        <v>21</v>
      </c>
      <c r="AG21" s="14">
        <v>120</v>
      </c>
      <c r="AH21" s="14">
        <v>397</v>
      </c>
      <c r="AI21" s="14">
        <v>30</v>
      </c>
      <c r="AJ21" s="14">
        <v>2</v>
      </c>
      <c r="AK21" s="5">
        <v>0</v>
      </c>
      <c r="AL21" s="6">
        <v>491847292</v>
      </c>
      <c r="AM21" s="30">
        <v>1</v>
      </c>
      <c r="AN21" s="7">
        <v>0</v>
      </c>
      <c r="AO21" s="86"/>
      <c r="AP21" s="86"/>
      <c r="AQ21" s="86"/>
      <c r="AR21" s="86"/>
      <c r="AS21" s="86"/>
    </row>
    <row r="22" spans="2:45" s="15" customFormat="1" ht="33" customHeight="1" x14ac:dyDescent="0.35">
      <c r="B22" s="9" t="s">
        <v>0</v>
      </c>
      <c r="C22" s="109" t="s">
        <v>44</v>
      </c>
      <c r="D22" s="16">
        <v>14</v>
      </c>
      <c r="E22" s="10" t="s">
        <v>0</v>
      </c>
      <c r="F22" s="17"/>
      <c r="G22" s="17" t="s">
        <v>0</v>
      </c>
      <c r="H22" s="17" t="s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3</v>
      </c>
      <c r="O22" s="17">
        <v>1</v>
      </c>
      <c r="P22" s="17">
        <v>7</v>
      </c>
      <c r="Q22" s="17">
        <v>1</v>
      </c>
      <c r="R22" s="17">
        <v>1</v>
      </c>
      <c r="S22" s="17">
        <v>1</v>
      </c>
      <c r="T22" s="11">
        <v>0</v>
      </c>
      <c r="U22" s="9">
        <v>61</v>
      </c>
      <c r="V22" s="10"/>
      <c r="W22" s="17" t="s">
        <v>0</v>
      </c>
      <c r="X22" s="17" t="s">
        <v>0</v>
      </c>
      <c r="Y22" s="17"/>
      <c r="Z22" s="17">
        <v>0</v>
      </c>
      <c r="AA22" s="17">
        <v>0</v>
      </c>
      <c r="AB22" s="17">
        <v>0</v>
      </c>
      <c r="AC22" s="18">
        <v>16</v>
      </c>
      <c r="AD22" s="18">
        <v>26</v>
      </c>
      <c r="AE22" s="17">
        <v>5</v>
      </c>
      <c r="AF22" s="17">
        <v>11</v>
      </c>
      <c r="AG22" s="17">
        <v>2</v>
      </c>
      <c r="AH22" s="17">
        <v>1</v>
      </c>
      <c r="AI22" s="17">
        <v>0</v>
      </c>
      <c r="AJ22" s="17">
        <v>0</v>
      </c>
      <c r="AK22" s="11">
        <v>0</v>
      </c>
      <c r="AL22" s="32">
        <v>34063076</v>
      </c>
      <c r="AM22" s="31">
        <v>0</v>
      </c>
      <c r="AN22" s="12">
        <v>0</v>
      </c>
      <c r="AO22" s="86"/>
      <c r="AP22" s="86"/>
      <c r="AQ22" s="86"/>
      <c r="AR22" s="86"/>
      <c r="AS22" s="86"/>
    </row>
    <row r="23" spans="2:45" s="15" customFormat="1" ht="33" customHeight="1" x14ac:dyDescent="0.35">
      <c r="B23" s="9" t="s">
        <v>0</v>
      </c>
      <c r="C23" s="109" t="s">
        <v>45</v>
      </c>
      <c r="D23" s="16">
        <v>15</v>
      </c>
      <c r="E23" s="10" t="s">
        <v>0</v>
      </c>
      <c r="F23" s="17"/>
      <c r="G23" s="17" t="s">
        <v>0</v>
      </c>
      <c r="H23" s="17" t="s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7</v>
      </c>
      <c r="R23" s="17">
        <v>7</v>
      </c>
      <c r="S23" s="17">
        <v>1</v>
      </c>
      <c r="T23" s="11">
        <v>0</v>
      </c>
      <c r="U23" s="9">
        <v>30</v>
      </c>
      <c r="V23" s="10"/>
      <c r="W23" s="17" t="s">
        <v>0</v>
      </c>
      <c r="X23" s="17" t="s">
        <v>0</v>
      </c>
      <c r="Y23" s="17"/>
      <c r="Z23" s="17">
        <v>0</v>
      </c>
      <c r="AA23" s="17">
        <v>0</v>
      </c>
      <c r="AB23" s="17">
        <v>0</v>
      </c>
      <c r="AC23" s="18">
        <v>0</v>
      </c>
      <c r="AD23" s="18">
        <v>5</v>
      </c>
      <c r="AE23" s="17">
        <v>2</v>
      </c>
      <c r="AF23" s="17">
        <v>1</v>
      </c>
      <c r="AG23" s="17">
        <v>15</v>
      </c>
      <c r="AH23" s="17">
        <v>7</v>
      </c>
      <c r="AI23" s="17">
        <v>0</v>
      </c>
      <c r="AJ23" s="17">
        <v>0</v>
      </c>
      <c r="AK23" s="11">
        <v>0</v>
      </c>
      <c r="AL23" s="32">
        <v>26006774</v>
      </c>
      <c r="AM23" s="31">
        <v>0</v>
      </c>
      <c r="AN23" s="12">
        <v>0</v>
      </c>
      <c r="AO23" s="86"/>
      <c r="AP23" s="86"/>
      <c r="AQ23" s="86"/>
      <c r="AR23" s="86"/>
      <c r="AS23" s="86"/>
    </row>
    <row r="24" spans="2:45" s="15" customFormat="1" ht="33" customHeight="1" x14ac:dyDescent="0.35">
      <c r="B24" s="9" t="s">
        <v>0</v>
      </c>
      <c r="C24" s="109" t="s">
        <v>46</v>
      </c>
      <c r="D24" s="16">
        <v>33</v>
      </c>
      <c r="E24" s="10" t="s">
        <v>0</v>
      </c>
      <c r="F24" s="17"/>
      <c r="G24" s="17" t="s">
        <v>0</v>
      </c>
      <c r="H24" s="17" t="s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21</v>
      </c>
      <c r="R24" s="17">
        <v>10</v>
      </c>
      <c r="S24" s="17">
        <v>2</v>
      </c>
      <c r="T24" s="11">
        <v>0</v>
      </c>
      <c r="U24" s="9">
        <v>144</v>
      </c>
      <c r="V24" s="10"/>
      <c r="W24" s="17" t="s">
        <v>0</v>
      </c>
      <c r="X24" s="17" t="s">
        <v>0</v>
      </c>
      <c r="Y24" s="17"/>
      <c r="Z24" s="17">
        <v>0</v>
      </c>
      <c r="AA24" s="17">
        <v>0</v>
      </c>
      <c r="AB24" s="17">
        <v>0</v>
      </c>
      <c r="AC24" s="18">
        <v>0</v>
      </c>
      <c r="AD24" s="18">
        <v>0</v>
      </c>
      <c r="AE24" s="17">
        <v>0</v>
      </c>
      <c r="AF24" s="17">
        <v>20</v>
      </c>
      <c r="AG24" s="17">
        <v>118</v>
      </c>
      <c r="AH24" s="17">
        <v>6</v>
      </c>
      <c r="AI24" s="17">
        <v>0</v>
      </c>
      <c r="AJ24" s="17">
        <v>0</v>
      </c>
      <c r="AK24" s="11">
        <v>0</v>
      </c>
      <c r="AL24" s="32">
        <v>94631857</v>
      </c>
      <c r="AM24" s="31">
        <v>0</v>
      </c>
      <c r="AN24" s="12">
        <v>0</v>
      </c>
      <c r="AO24" s="86"/>
      <c r="AP24" s="86"/>
      <c r="AQ24" s="86"/>
      <c r="AR24" s="86"/>
      <c r="AS24" s="86"/>
    </row>
    <row r="25" spans="2:45" s="15" customFormat="1" ht="33" customHeight="1" x14ac:dyDescent="0.35">
      <c r="B25" s="2">
        <v>335</v>
      </c>
      <c r="C25" s="110" t="s">
        <v>28</v>
      </c>
      <c r="D25" s="40">
        <v>80</v>
      </c>
      <c r="E25" s="41"/>
      <c r="F25" s="5"/>
      <c r="G25" s="5"/>
      <c r="H25" s="5"/>
      <c r="I25" s="14">
        <v>0</v>
      </c>
      <c r="J25" s="14">
        <v>0</v>
      </c>
      <c r="K25" s="5">
        <v>0</v>
      </c>
      <c r="L25" s="14">
        <v>0</v>
      </c>
      <c r="M25" s="14">
        <v>0</v>
      </c>
      <c r="N25" s="14">
        <v>0</v>
      </c>
      <c r="O25" s="5">
        <v>0</v>
      </c>
      <c r="P25" s="14">
        <v>1</v>
      </c>
      <c r="Q25" s="14">
        <v>9</v>
      </c>
      <c r="R25" s="14">
        <v>60</v>
      </c>
      <c r="S25" s="14">
        <v>5</v>
      </c>
      <c r="T25" s="59">
        <v>5</v>
      </c>
      <c r="U25" s="1">
        <v>276</v>
      </c>
      <c r="V25" s="41"/>
      <c r="W25" s="5"/>
      <c r="X25" s="5"/>
      <c r="Y25" s="5"/>
      <c r="Z25" s="5">
        <v>0</v>
      </c>
      <c r="AA25" s="5">
        <v>0</v>
      </c>
      <c r="AB25" s="5">
        <v>0</v>
      </c>
      <c r="AC25" s="14">
        <v>1</v>
      </c>
      <c r="AD25" s="14">
        <v>3</v>
      </c>
      <c r="AE25" s="5">
        <v>9</v>
      </c>
      <c r="AF25" s="14">
        <v>9</v>
      </c>
      <c r="AG25" s="14">
        <v>6</v>
      </c>
      <c r="AH25" s="14">
        <v>192</v>
      </c>
      <c r="AI25" s="14">
        <v>45</v>
      </c>
      <c r="AJ25" s="14">
        <v>11</v>
      </c>
      <c r="AK25" s="59">
        <v>0</v>
      </c>
      <c r="AL25" s="6">
        <v>200924781</v>
      </c>
      <c r="AM25" s="7">
        <v>16</v>
      </c>
      <c r="AN25" s="7">
        <v>3</v>
      </c>
      <c r="AO25" s="78"/>
      <c r="AP25" s="82"/>
      <c r="AQ25" s="82"/>
      <c r="AR25" s="82"/>
      <c r="AS25" s="82"/>
    </row>
    <row r="26" spans="2:45" ht="33" customHeight="1" x14ac:dyDescent="0.35">
      <c r="B26" s="2" t="s">
        <v>29</v>
      </c>
      <c r="C26" s="107" t="s">
        <v>30</v>
      </c>
      <c r="D26" s="13">
        <f t="shared" ref="D26" si="6">SUM(E26:T26)</f>
        <v>171</v>
      </c>
      <c r="E26" s="3"/>
      <c r="F26" s="14"/>
      <c r="G26" s="14"/>
      <c r="H26" s="14"/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8</v>
      </c>
      <c r="P26" s="14">
        <v>52</v>
      </c>
      <c r="Q26" s="14">
        <v>32</v>
      </c>
      <c r="R26" s="14">
        <v>72</v>
      </c>
      <c r="S26" s="14">
        <v>7</v>
      </c>
      <c r="T26" s="5">
        <v>0</v>
      </c>
      <c r="U26" s="2">
        <f t="shared" ref="U26" si="7">SUM(V26:AK26)</f>
        <v>1171</v>
      </c>
      <c r="V26" s="3"/>
      <c r="W26" s="14"/>
      <c r="X26" s="14"/>
      <c r="Y26" s="14"/>
      <c r="Z26" s="14">
        <v>0</v>
      </c>
      <c r="AA26" s="14">
        <v>0</v>
      </c>
      <c r="AB26" s="14">
        <v>2</v>
      </c>
      <c r="AC26" s="14">
        <v>17</v>
      </c>
      <c r="AD26" s="14">
        <v>535</v>
      </c>
      <c r="AE26" s="14">
        <v>77</v>
      </c>
      <c r="AF26" s="14">
        <v>130</v>
      </c>
      <c r="AG26" s="14">
        <v>169</v>
      </c>
      <c r="AH26" s="14">
        <v>228</v>
      </c>
      <c r="AI26" s="14">
        <v>12</v>
      </c>
      <c r="AJ26" s="14">
        <v>1</v>
      </c>
      <c r="AK26" s="5">
        <v>0</v>
      </c>
      <c r="AL26" s="6">
        <v>617300571</v>
      </c>
      <c r="AM26" s="30">
        <v>0</v>
      </c>
      <c r="AN26" s="7">
        <v>0</v>
      </c>
      <c r="AO26" s="78"/>
    </row>
    <row r="27" spans="2:45" s="15" customFormat="1" ht="33" customHeight="1" x14ac:dyDescent="0.35">
      <c r="B27" s="2" t="s">
        <v>47</v>
      </c>
      <c r="C27" s="110" t="s">
        <v>48</v>
      </c>
      <c r="D27" s="40">
        <v>27</v>
      </c>
      <c r="E27" s="41" t="s">
        <v>0</v>
      </c>
      <c r="F27" s="5"/>
      <c r="G27" s="5" t="s">
        <v>0</v>
      </c>
      <c r="H27" s="5" t="s">
        <v>0</v>
      </c>
      <c r="I27" s="14">
        <v>0</v>
      </c>
      <c r="J27" s="14">
        <v>0</v>
      </c>
      <c r="K27" s="5">
        <v>0</v>
      </c>
      <c r="L27" s="14">
        <v>0</v>
      </c>
      <c r="M27" s="14">
        <v>0</v>
      </c>
      <c r="N27" s="14">
        <v>0</v>
      </c>
      <c r="O27" s="5">
        <v>0</v>
      </c>
      <c r="P27" s="14">
        <v>0</v>
      </c>
      <c r="Q27" s="14">
        <v>16</v>
      </c>
      <c r="R27" s="14">
        <v>10</v>
      </c>
      <c r="S27" s="14">
        <v>1</v>
      </c>
      <c r="T27" s="59">
        <v>0</v>
      </c>
      <c r="U27" s="1">
        <v>98</v>
      </c>
      <c r="V27" s="41" t="s">
        <v>0</v>
      </c>
      <c r="W27" s="5" t="s">
        <v>0</v>
      </c>
      <c r="X27" s="5" t="s">
        <v>0</v>
      </c>
      <c r="Y27" s="5"/>
      <c r="Z27" s="5">
        <v>0</v>
      </c>
      <c r="AA27" s="5">
        <v>0</v>
      </c>
      <c r="AB27" s="5">
        <v>1</v>
      </c>
      <c r="AC27" s="14">
        <v>2</v>
      </c>
      <c r="AD27" s="14">
        <v>5</v>
      </c>
      <c r="AE27" s="5">
        <v>8</v>
      </c>
      <c r="AF27" s="14">
        <v>3</v>
      </c>
      <c r="AG27" s="14">
        <v>11</v>
      </c>
      <c r="AH27" s="14">
        <v>63</v>
      </c>
      <c r="AI27" s="14">
        <v>5</v>
      </c>
      <c r="AJ27" s="14">
        <v>0</v>
      </c>
      <c r="AK27" s="59">
        <v>0</v>
      </c>
      <c r="AL27" s="6">
        <v>72346034</v>
      </c>
      <c r="AM27" s="7">
        <v>0</v>
      </c>
      <c r="AN27" s="7">
        <v>0</v>
      </c>
      <c r="AO27" s="78"/>
      <c r="AP27" s="83"/>
      <c r="AQ27" s="83"/>
      <c r="AR27" s="83"/>
      <c r="AS27" s="83"/>
    </row>
    <row r="28" spans="2:45" s="15" customFormat="1" ht="33" customHeight="1" x14ac:dyDescent="0.35">
      <c r="B28" s="9" t="s">
        <v>0</v>
      </c>
      <c r="C28" s="109" t="s">
        <v>49</v>
      </c>
      <c r="D28" s="16">
        <v>39</v>
      </c>
      <c r="E28" s="10" t="s">
        <v>0</v>
      </c>
      <c r="F28" s="17"/>
      <c r="G28" s="17" t="s">
        <v>0</v>
      </c>
      <c r="H28" s="17" t="s">
        <v>0</v>
      </c>
      <c r="I28" s="17">
        <v>0</v>
      </c>
      <c r="J28" s="17">
        <v>0</v>
      </c>
      <c r="K28" s="17">
        <v>0</v>
      </c>
      <c r="L28" s="17">
        <v>0</v>
      </c>
      <c r="M28" s="17">
        <v>1</v>
      </c>
      <c r="N28" s="17">
        <v>2</v>
      </c>
      <c r="O28" s="17">
        <v>19</v>
      </c>
      <c r="P28" s="17">
        <v>10</v>
      </c>
      <c r="Q28" s="17">
        <v>7</v>
      </c>
      <c r="R28" s="17">
        <v>0</v>
      </c>
      <c r="S28" s="17">
        <v>0</v>
      </c>
      <c r="T28" s="11">
        <v>0</v>
      </c>
      <c r="U28" s="9">
        <v>179</v>
      </c>
      <c r="V28" s="10"/>
      <c r="W28" s="17" t="s">
        <v>0</v>
      </c>
      <c r="X28" s="17" t="s">
        <v>0</v>
      </c>
      <c r="Y28" s="17"/>
      <c r="Z28" s="17">
        <v>0</v>
      </c>
      <c r="AA28" s="17">
        <v>0</v>
      </c>
      <c r="AB28" s="17">
        <v>1</v>
      </c>
      <c r="AC28" s="18">
        <v>2</v>
      </c>
      <c r="AD28" s="18">
        <v>83</v>
      </c>
      <c r="AE28" s="17">
        <v>42</v>
      </c>
      <c r="AF28" s="17">
        <v>35</v>
      </c>
      <c r="AG28" s="17">
        <v>16</v>
      </c>
      <c r="AH28" s="17">
        <v>0</v>
      </c>
      <c r="AI28" s="17">
        <v>0</v>
      </c>
      <c r="AJ28" s="17">
        <v>0</v>
      </c>
      <c r="AK28" s="11">
        <v>0</v>
      </c>
      <c r="AL28" s="32">
        <v>91328258</v>
      </c>
      <c r="AM28" s="31">
        <v>0</v>
      </c>
      <c r="AN28" s="12">
        <v>0</v>
      </c>
      <c r="AO28" s="83"/>
      <c r="AP28" s="83"/>
      <c r="AQ28" s="83"/>
      <c r="AR28" s="83"/>
      <c r="AS28" s="83"/>
    </row>
    <row r="29" spans="2:45" s="15" customFormat="1" ht="33" customHeight="1" x14ac:dyDescent="0.35">
      <c r="B29" s="9" t="s">
        <v>0</v>
      </c>
      <c r="C29" s="109" t="s">
        <v>50</v>
      </c>
      <c r="D29" s="16">
        <v>39</v>
      </c>
      <c r="E29" s="10" t="s">
        <v>0</v>
      </c>
      <c r="F29" s="17"/>
      <c r="G29" s="17" t="s">
        <v>0</v>
      </c>
      <c r="H29" s="17" t="s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10</v>
      </c>
      <c r="P29" s="17">
        <v>28</v>
      </c>
      <c r="Q29" s="17">
        <v>1</v>
      </c>
      <c r="R29" s="17">
        <v>0</v>
      </c>
      <c r="S29" s="17">
        <v>0</v>
      </c>
      <c r="T29" s="11">
        <v>0</v>
      </c>
      <c r="U29" s="9">
        <v>294</v>
      </c>
      <c r="V29" s="10"/>
      <c r="W29" s="17" t="s">
        <v>0</v>
      </c>
      <c r="X29" s="17" t="s">
        <v>0</v>
      </c>
      <c r="Y29" s="17"/>
      <c r="Z29" s="17">
        <v>0</v>
      </c>
      <c r="AA29" s="17">
        <v>0</v>
      </c>
      <c r="AB29" s="17">
        <v>0</v>
      </c>
      <c r="AC29" s="18">
        <v>60</v>
      </c>
      <c r="AD29" s="18">
        <v>105</v>
      </c>
      <c r="AE29" s="17">
        <v>60</v>
      </c>
      <c r="AF29" s="17">
        <v>49</v>
      </c>
      <c r="AG29" s="17">
        <v>20</v>
      </c>
      <c r="AH29" s="17">
        <v>0</v>
      </c>
      <c r="AI29" s="17">
        <v>0</v>
      </c>
      <c r="AJ29" s="17">
        <v>0</v>
      </c>
      <c r="AK29" s="11">
        <v>0</v>
      </c>
      <c r="AL29" s="32">
        <v>126057900</v>
      </c>
      <c r="AM29" s="31">
        <v>0</v>
      </c>
      <c r="AN29" s="12">
        <v>0</v>
      </c>
      <c r="AO29" s="83"/>
      <c r="AP29" s="83"/>
      <c r="AQ29" s="83"/>
      <c r="AR29" s="83"/>
      <c r="AS29" s="83"/>
    </row>
    <row r="30" spans="2:45" s="15" customFormat="1" ht="33" customHeight="1" x14ac:dyDescent="0.35">
      <c r="B30" s="9" t="s">
        <v>0</v>
      </c>
      <c r="C30" s="109" t="s">
        <v>51</v>
      </c>
      <c r="D30" s="16">
        <v>21</v>
      </c>
      <c r="E30" s="10" t="s">
        <v>0</v>
      </c>
      <c r="F30" s="17"/>
      <c r="G30" s="17" t="s">
        <v>0</v>
      </c>
      <c r="H30" s="17" t="s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2</v>
      </c>
      <c r="P30" s="17">
        <v>18</v>
      </c>
      <c r="Q30" s="17">
        <v>1</v>
      </c>
      <c r="R30" s="17">
        <v>0</v>
      </c>
      <c r="S30" s="17">
        <v>0</v>
      </c>
      <c r="T30" s="11">
        <v>0</v>
      </c>
      <c r="U30" s="9">
        <v>110</v>
      </c>
      <c r="V30" s="10"/>
      <c r="W30" s="17" t="s">
        <v>0</v>
      </c>
      <c r="X30" s="17" t="s">
        <v>0</v>
      </c>
      <c r="Y30" s="17"/>
      <c r="Z30" s="17">
        <v>0</v>
      </c>
      <c r="AA30" s="17">
        <v>0</v>
      </c>
      <c r="AB30" s="17">
        <v>0</v>
      </c>
      <c r="AC30" s="18">
        <v>27</v>
      </c>
      <c r="AD30" s="18">
        <v>35</v>
      </c>
      <c r="AE30" s="17">
        <v>22</v>
      </c>
      <c r="AF30" s="17">
        <v>23</v>
      </c>
      <c r="AG30" s="17">
        <v>3</v>
      </c>
      <c r="AH30" s="17">
        <v>0</v>
      </c>
      <c r="AI30" s="17">
        <v>0</v>
      </c>
      <c r="AJ30" s="17">
        <v>0</v>
      </c>
      <c r="AK30" s="11">
        <v>0</v>
      </c>
      <c r="AL30" s="32">
        <v>50191500</v>
      </c>
      <c r="AM30" s="31">
        <v>0</v>
      </c>
      <c r="AN30" s="12">
        <v>0</v>
      </c>
      <c r="AO30" s="83"/>
      <c r="AP30" s="83"/>
      <c r="AQ30" s="83"/>
      <c r="AR30" s="83"/>
      <c r="AS30" s="83"/>
    </row>
    <row r="31" spans="2:45" s="15" customFormat="1" ht="33" customHeight="1" x14ac:dyDescent="0.35">
      <c r="B31" s="9" t="s">
        <v>0</v>
      </c>
      <c r="C31" s="109" t="s">
        <v>52</v>
      </c>
      <c r="D31" s="16">
        <v>28</v>
      </c>
      <c r="E31" s="10" t="s">
        <v>0</v>
      </c>
      <c r="F31" s="17"/>
      <c r="G31" s="17" t="s">
        <v>0</v>
      </c>
      <c r="H31" s="17" t="s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4</v>
      </c>
      <c r="P31" s="17">
        <v>23</v>
      </c>
      <c r="Q31" s="17">
        <v>1</v>
      </c>
      <c r="R31" s="17">
        <v>0</v>
      </c>
      <c r="S31" s="17">
        <v>0</v>
      </c>
      <c r="T31" s="11">
        <v>0</v>
      </c>
      <c r="U31" s="9">
        <v>203</v>
      </c>
      <c r="V31" s="10"/>
      <c r="W31" s="17" t="s">
        <v>0</v>
      </c>
      <c r="X31" s="17" t="s">
        <v>0</v>
      </c>
      <c r="Y31" s="17"/>
      <c r="Z31" s="17">
        <v>0</v>
      </c>
      <c r="AA31" s="17">
        <v>0</v>
      </c>
      <c r="AB31" s="17">
        <v>3</v>
      </c>
      <c r="AC31" s="18">
        <v>44</v>
      </c>
      <c r="AD31" s="18">
        <v>70</v>
      </c>
      <c r="AE31" s="17">
        <v>43</v>
      </c>
      <c r="AF31" s="17">
        <v>34</v>
      </c>
      <c r="AG31" s="17">
        <v>9</v>
      </c>
      <c r="AH31" s="17">
        <v>0</v>
      </c>
      <c r="AI31" s="17">
        <v>0</v>
      </c>
      <c r="AJ31" s="17">
        <v>0</v>
      </c>
      <c r="AK31" s="11">
        <v>0</v>
      </c>
      <c r="AL31" s="32">
        <v>87863900</v>
      </c>
      <c r="AM31" s="31">
        <v>0</v>
      </c>
      <c r="AN31" s="12">
        <v>0</v>
      </c>
      <c r="AO31" s="83"/>
      <c r="AP31" s="83"/>
      <c r="AQ31" s="83"/>
      <c r="AR31" s="83"/>
      <c r="AS31" s="83"/>
    </row>
    <row r="32" spans="2:45" s="15" customFormat="1" ht="33" customHeight="1" x14ac:dyDescent="0.35">
      <c r="B32" s="9" t="s">
        <v>0</v>
      </c>
      <c r="C32" s="109" t="s">
        <v>53</v>
      </c>
      <c r="D32" s="16">
        <v>24</v>
      </c>
      <c r="E32" s="10" t="s">
        <v>0</v>
      </c>
      <c r="F32" s="17"/>
      <c r="G32" s="17" t="s">
        <v>0</v>
      </c>
      <c r="H32" s="17" t="s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4</v>
      </c>
      <c r="P32" s="17">
        <v>19</v>
      </c>
      <c r="Q32" s="17">
        <v>1</v>
      </c>
      <c r="R32" s="17">
        <v>0</v>
      </c>
      <c r="S32" s="17">
        <v>0</v>
      </c>
      <c r="T32" s="11">
        <v>0</v>
      </c>
      <c r="U32" s="9">
        <v>157</v>
      </c>
      <c r="V32" s="10"/>
      <c r="W32" s="17" t="s">
        <v>0</v>
      </c>
      <c r="X32" s="17" t="s">
        <v>0</v>
      </c>
      <c r="Y32" s="17"/>
      <c r="Z32" s="17">
        <v>0</v>
      </c>
      <c r="AA32" s="17">
        <v>0</v>
      </c>
      <c r="AB32" s="17">
        <v>0</v>
      </c>
      <c r="AC32" s="18">
        <v>38</v>
      </c>
      <c r="AD32" s="18">
        <v>58</v>
      </c>
      <c r="AE32" s="17">
        <v>30</v>
      </c>
      <c r="AF32" s="17">
        <v>26</v>
      </c>
      <c r="AG32" s="17">
        <v>5</v>
      </c>
      <c r="AH32" s="17">
        <v>0</v>
      </c>
      <c r="AI32" s="17">
        <v>0</v>
      </c>
      <c r="AJ32" s="17">
        <v>0</v>
      </c>
      <c r="AK32" s="11">
        <v>0</v>
      </c>
      <c r="AL32" s="32">
        <v>69254400</v>
      </c>
      <c r="AM32" s="31">
        <v>0</v>
      </c>
      <c r="AN32" s="12">
        <v>0</v>
      </c>
      <c r="AO32" s="83"/>
      <c r="AP32" s="83"/>
      <c r="AQ32" s="83"/>
      <c r="AR32" s="83"/>
      <c r="AS32" s="83"/>
    </row>
    <row r="33" spans="2:45" s="15" customFormat="1" ht="33" customHeight="1" x14ac:dyDescent="0.35">
      <c r="B33" s="9" t="s">
        <v>0</v>
      </c>
      <c r="C33" s="109" t="s">
        <v>54</v>
      </c>
      <c r="D33" s="16">
        <v>70</v>
      </c>
      <c r="E33" s="10" t="s">
        <v>0</v>
      </c>
      <c r="F33" s="17"/>
      <c r="G33" s="17" t="s">
        <v>0</v>
      </c>
      <c r="H33" s="17" t="s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4</v>
      </c>
      <c r="P33" s="17">
        <v>65</v>
      </c>
      <c r="Q33" s="17">
        <v>1</v>
      </c>
      <c r="R33" s="17">
        <v>0</v>
      </c>
      <c r="S33" s="17">
        <v>0</v>
      </c>
      <c r="T33" s="11">
        <v>0</v>
      </c>
      <c r="U33" s="9">
        <v>600</v>
      </c>
      <c r="V33" s="10"/>
      <c r="W33" s="17" t="s">
        <v>0</v>
      </c>
      <c r="X33" s="17" t="s">
        <v>0</v>
      </c>
      <c r="Y33" s="17"/>
      <c r="Z33" s="17">
        <v>0</v>
      </c>
      <c r="AA33" s="17">
        <v>0</v>
      </c>
      <c r="AB33" s="17">
        <v>14</v>
      </c>
      <c r="AC33" s="18">
        <v>120</v>
      </c>
      <c r="AD33" s="18">
        <v>231</v>
      </c>
      <c r="AE33" s="17">
        <v>109</v>
      </c>
      <c r="AF33" s="17">
        <v>89</v>
      </c>
      <c r="AG33" s="17">
        <v>37</v>
      </c>
      <c r="AH33" s="17">
        <v>0</v>
      </c>
      <c r="AI33" s="17">
        <v>0</v>
      </c>
      <c r="AJ33" s="17">
        <v>0</v>
      </c>
      <c r="AK33" s="11">
        <v>0</v>
      </c>
      <c r="AL33" s="32">
        <v>249530321</v>
      </c>
      <c r="AM33" s="31">
        <v>0</v>
      </c>
      <c r="AN33" s="12">
        <v>0</v>
      </c>
      <c r="AO33" s="83"/>
      <c r="AP33" s="83"/>
      <c r="AQ33" s="83"/>
      <c r="AR33" s="83"/>
      <c r="AS33" s="83"/>
    </row>
    <row r="34" spans="2:45" s="15" customFormat="1" ht="33" customHeight="1" x14ac:dyDescent="0.35">
      <c r="B34" s="9" t="s">
        <v>0</v>
      </c>
      <c r="C34" s="109" t="s">
        <v>55</v>
      </c>
      <c r="D34" s="16">
        <v>38</v>
      </c>
      <c r="E34" s="10" t="s">
        <v>0</v>
      </c>
      <c r="F34" s="17"/>
      <c r="G34" s="17" t="s">
        <v>0</v>
      </c>
      <c r="H34" s="17" t="s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4</v>
      </c>
      <c r="P34" s="17">
        <v>33</v>
      </c>
      <c r="Q34" s="17">
        <v>1</v>
      </c>
      <c r="R34" s="17">
        <v>0</v>
      </c>
      <c r="S34" s="17">
        <v>0</v>
      </c>
      <c r="T34" s="11">
        <v>0</v>
      </c>
      <c r="U34" s="9">
        <v>269</v>
      </c>
      <c r="V34" s="10"/>
      <c r="W34" s="17" t="s">
        <v>0</v>
      </c>
      <c r="X34" s="17" t="s">
        <v>0</v>
      </c>
      <c r="Y34" s="17"/>
      <c r="Z34" s="17">
        <v>0</v>
      </c>
      <c r="AA34" s="17">
        <v>0</v>
      </c>
      <c r="AB34" s="17">
        <v>10</v>
      </c>
      <c r="AC34" s="18">
        <v>51</v>
      </c>
      <c r="AD34" s="18">
        <v>109</v>
      </c>
      <c r="AE34" s="17">
        <v>39</v>
      </c>
      <c r="AF34" s="17">
        <v>46</v>
      </c>
      <c r="AG34" s="17">
        <v>14</v>
      </c>
      <c r="AH34" s="17">
        <v>0</v>
      </c>
      <c r="AI34" s="17">
        <v>0</v>
      </c>
      <c r="AJ34" s="17">
        <v>0</v>
      </c>
      <c r="AK34" s="11">
        <v>0</v>
      </c>
      <c r="AL34" s="32">
        <v>114636100</v>
      </c>
      <c r="AM34" s="31">
        <v>0</v>
      </c>
      <c r="AN34" s="12">
        <v>0</v>
      </c>
      <c r="AO34" s="83"/>
      <c r="AP34" s="83"/>
      <c r="AQ34" s="83"/>
      <c r="AR34" s="83"/>
      <c r="AS34" s="83"/>
    </row>
    <row r="35" spans="2:45" s="15" customFormat="1" ht="33" customHeight="1" x14ac:dyDescent="0.35">
      <c r="B35" s="9" t="s">
        <v>0</v>
      </c>
      <c r="C35" s="109" t="s">
        <v>56</v>
      </c>
      <c r="D35" s="16">
        <v>63</v>
      </c>
      <c r="E35" s="10" t="s">
        <v>0</v>
      </c>
      <c r="F35" s="17"/>
      <c r="G35" s="17" t="s">
        <v>0</v>
      </c>
      <c r="H35" s="17" t="s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5</v>
      </c>
      <c r="P35" s="17">
        <v>57</v>
      </c>
      <c r="Q35" s="17">
        <v>1</v>
      </c>
      <c r="R35" s="17">
        <v>0</v>
      </c>
      <c r="S35" s="17">
        <v>0</v>
      </c>
      <c r="T35" s="11">
        <v>0</v>
      </c>
      <c r="U35" s="9">
        <v>476</v>
      </c>
      <c r="V35" s="10"/>
      <c r="W35" s="17" t="s">
        <v>0</v>
      </c>
      <c r="X35" s="17" t="s">
        <v>0</v>
      </c>
      <c r="Y35" s="17"/>
      <c r="Z35" s="17">
        <v>0</v>
      </c>
      <c r="AA35" s="17">
        <v>0</v>
      </c>
      <c r="AB35" s="17">
        <v>18</v>
      </c>
      <c r="AC35" s="18">
        <v>112</v>
      </c>
      <c r="AD35" s="18">
        <v>150</v>
      </c>
      <c r="AE35" s="17">
        <v>98</v>
      </c>
      <c r="AF35" s="17">
        <v>79</v>
      </c>
      <c r="AG35" s="17">
        <v>19</v>
      </c>
      <c r="AH35" s="17">
        <v>0</v>
      </c>
      <c r="AI35" s="17">
        <v>0</v>
      </c>
      <c r="AJ35" s="17">
        <v>0</v>
      </c>
      <c r="AK35" s="11">
        <v>0</v>
      </c>
      <c r="AL35" s="32">
        <v>202945400</v>
      </c>
      <c r="AM35" s="31">
        <v>0</v>
      </c>
      <c r="AN35" s="12">
        <v>0</v>
      </c>
      <c r="AO35" s="83"/>
      <c r="AP35" s="83"/>
      <c r="AQ35" s="83"/>
      <c r="AR35" s="83"/>
      <c r="AS35" s="83"/>
    </row>
    <row r="36" spans="2:45" s="15" customFormat="1" ht="33" customHeight="1" x14ac:dyDescent="0.35">
      <c r="B36" s="9" t="s">
        <v>0</v>
      </c>
      <c r="C36" s="109" t="s">
        <v>57</v>
      </c>
      <c r="D36" s="16">
        <v>43</v>
      </c>
      <c r="E36" s="10" t="s">
        <v>0</v>
      </c>
      <c r="F36" s="17"/>
      <c r="G36" s="17" t="s">
        <v>0</v>
      </c>
      <c r="H36" s="17" t="s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2</v>
      </c>
      <c r="P36" s="17">
        <v>40</v>
      </c>
      <c r="Q36" s="17">
        <v>1</v>
      </c>
      <c r="R36" s="17">
        <v>0</v>
      </c>
      <c r="S36" s="17">
        <v>0</v>
      </c>
      <c r="T36" s="11">
        <v>0</v>
      </c>
      <c r="U36" s="9">
        <v>311</v>
      </c>
      <c r="V36" s="10"/>
      <c r="W36" s="17" t="s">
        <v>0</v>
      </c>
      <c r="X36" s="17" t="s">
        <v>0</v>
      </c>
      <c r="Y36" s="17"/>
      <c r="Z36" s="17">
        <v>0</v>
      </c>
      <c r="AA36" s="17">
        <v>0</v>
      </c>
      <c r="AB36" s="17">
        <v>4</v>
      </c>
      <c r="AC36" s="18">
        <v>78</v>
      </c>
      <c r="AD36" s="18">
        <v>98</v>
      </c>
      <c r="AE36" s="17">
        <v>62</v>
      </c>
      <c r="AF36" s="17">
        <v>54</v>
      </c>
      <c r="AG36" s="17">
        <v>15</v>
      </c>
      <c r="AH36" s="17">
        <v>0</v>
      </c>
      <c r="AI36" s="17">
        <v>0</v>
      </c>
      <c r="AJ36" s="17">
        <v>0</v>
      </c>
      <c r="AK36" s="11">
        <v>0</v>
      </c>
      <c r="AL36" s="32">
        <v>133957700</v>
      </c>
      <c r="AM36" s="31">
        <v>0</v>
      </c>
      <c r="AN36" s="12">
        <v>0</v>
      </c>
      <c r="AO36" s="83"/>
      <c r="AP36" s="83"/>
      <c r="AQ36" s="83"/>
      <c r="AR36" s="83"/>
      <c r="AS36" s="83"/>
    </row>
    <row r="37" spans="2:45" s="15" customFormat="1" ht="33" customHeight="1" x14ac:dyDescent="0.35">
      <c r="B37" s="9" t="s">
        <v>0</v>
      </c>
      <c r="C37" s="109" t="s">
        <v>58</v>
      </c>
      <c r="D37" s="16">
        <v>28</v>
      </c>
      <c r="E37" s="10" t="s">
        <v>0</v>
      </c>
      <c r="F37" s="17"/>
      <c r="G37" s="17"/>
      <c r="H37" s="17" t="s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2</v>
      </c>
      <c r="P37" s="17">
        <v>25</v>
      </c>
      <c r="Q37" s="17">
        <v>1</v>
      </c>
      <c r="R37" s="17">
        <v>0</v>
      </c>
      <c r="S37" s="17">
        <v>0</v>
      </c>
      <c r="T37" s="11">
        <v>0</v>
      </c>
      <c r="U37" s="9">
        <v>256</v>
      </c>
      <c r="V37" s="10"/>
      <c r="W37" s="17" t="s">
        <v>0</v>
      </c>
      <c r="X37" s="17" t="s">
        <v>0</v>
      </c>
      <c r="Y37" s="17"/>
      <c r="Z37" s="17">
        <v>0</v>
      </c>
      <c r="AA37" s="17">
        <v>0</v>
      </c>
      <c r="AB37" s="17">
        <v>0</v>
      </c>
      <c r="AC37" s="18">
        <v>66</v>
      </c>
      <c r="AD37" s="18">
        <v>80</v>
      </c>
      <c r="AE37" s="17">
        <v>52</v>
      </c>
      <c r="AF37" s="17">
        <v>40</v>
      </c>
      <c r="AG37" s="17">
        <v>18</v>
      </c>
      <c r="AH37" s="17">
        <v>0</v>
      </c>
      <c r="AI37" s="17">
        <v>0</v>
      </c>
      <c r="AJ37" s="17">
        <v>0</v>
      </c>
      <c r="AK37" s="11">
        <v>0</v>
      </c>
      <c r="AL37" s="32">
        <v>107734000</v>
      </c>
      <c r="AM37" s="31">
        <v>0</v>
      </c>
      <c r="AN37" s="12">
        <v>0</v>
      </c>
      <c r="AO37" s="83"/>
      <c r="AP37" s="83"/>
      <c r="AQ37" s="83"/>
      <c r="AR37" s="83"/>
      <c r="AS37" s="83"/>
    </row>
    <row r="38" spans="2:45" s="15" customFormat="1" ht="33" customHeight="1" x14ac:dyDescent="0.35">
      <c r="B38" s="9" t="s">
        <v>0</v>
      </c>
      <c r="C38" s="109" t="s">
        <v>59</v>
      </c>
      <c r="D38" s="16">
        <v>35</v>
      </c>
      <c r="E38" s="10" t="s">
        <v>0</v>
      </c>
      <c r="F38" s="17"/>
      <c r="G38" s="17" t="s">
        <v>0</v>
      </c>
      <c r="H38" s="17" t="s">
        <v>0</v>
      </c>
      <c r="I38" s="17">
        <v>0</v>
      </c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17">
        <v>3</v>
      </c>
      <c r="P38" s="17">
        <v>31</v>
      </c>
      <c r="Q38" s="17">
        <v>1</v>
      </c>
      <c r="R38" s="17">
        <v>0</v>
      </c>
      <c r="S38" s="17">
        <v>0</v>
      </c>
      <c r="T38" s="11">
        <v>0</v>
      </c>
      <c r="U38" s="9">
        <v>239</v>
      </c>
      <c r="V38" s="10"/>
      <c r="W38" s="17" t="s">
        <v>0</v>
      </c>
      <c r="X38" s="17" t="s">
        <v>0</v>
      </c>
      <c r="Y38" s="17"/>
      <c r="Z38" s="17">
        <v>0</v>
      </c>
      <c r="AA38" s="17">
        <v>0</v>
      </c>
      <c r="AB38" s="17">
        <v>0</v>
      </c>
      <c r="AC38" s="18">
        <v>41</v>
      </c>
      <c r="AD38" s="18">
        <v>84</v>
      </c>
      <c r="AE38" s="17">
        <v>54</v>
      </c>
      <c r="AF38" s="17">
        <v>47</v>
      </c>
      <c r="AG38" s="17">
        <v>13</v>
      </c>
      <c r="AH38" s="17">
        <v>0</v>
      </c>
      <c r="AI38" s="17">
        <v>0</v>
      </c>
      <c r="AJ38" s="17">
        <v>0</v>
      </c>
      <c r="AK38" s="11">
        <v>0</v>
      </c>
      <c r="AL38" s="32">
        <v>104377200</v>
      </c>
      <c r="AM38" s="31">
        <v>0</v>
      </c>
      <c r="AN38" s="12">
        <v>0</v>
      </c>
      <c r="AO38" s="83"/>
      <c r="AP38" s="83"/>
      <c r="AQ38" s="83"/>
      <c r="AR38" s="83"/>
      <c r="AS38" s="83"/>
    </row>
    <row r="39" spans="2:45" s="15" customFormat="1" ht="33" customHeight="1" x14ac:dyDescent="0.35">
      <c r="B39" s="9" t="s">
        <v>0</v>
      </c>
      <c r="C39" s="109" t="s">
        <v>60</v>
      </c>
      <c r="D39" s="16">
        <v>37</v>
      </c>
      <c r="E39" s="10" t="s">
        <v>0</v>
      </c>
      <c r="F39" s="17"/>
      <c r="G39" s="17" t="s">
        <v>0</v>
      </c>
      <c r="H39" s="17" t="s">
        <v>0</v>
      </c>
      <c r="I39" s="17">
        <v>0</v>
      </c>
      <c r="J39" s="17">
        <v>0</v>
      </c>
      <c r="K39" s="17">
        <v>0</v>
      </c>
      <c r="L39" s="17">
        <v>0</v>
      </c>
      <c r="M39" s="17">
        <v>0</v>
      </c>
      <c r="N39" s="17">
        <v>0</v>
      </c>
      <c r="O39" s="17">
        <v>4</v>
      </c>
      <c r="P39" s="17">
        <v>32</v>
      </c>
      <c r="Q39" s="17">
        <v>1</v>
      </c>
      <c r="R39" s="17">
        <v>0</v>
      </c>
      <c r="S39" s="17">
        <v>0</v>
      </c>
      <c r="T39" s="11">
        <v>0</v>
      </c>
      <c r="U39" s="9">
        <v>228</v>
      </c>
      <c r="V39" s="10"/>
      <c r="W39" s="17" t="s">
        <v>0</v>
      </c>
      <c r="X39" s="17" t="s">
        <v>0</v>
      </c>
      <c r="Y39" s="17"/>
      <c r="Z39" s="17">
        <v>0</v>
      </c>
      <c r="AA39" s="17">
        <v>0</v>
      </c>
      <c r="AB39" s="17">
        <v>12</v>
      </c>
      <c r="AC39" s="18">
        <v>52</v>
      </c>
      <c r="AD39" s="18">
        <v>72</v>
      </c>
      <c r="AE39" s="17">
        <v>46</v>
      </c>
      <c r="AF39" s="17">
        <v>38</v>
      </c>
      <c r="AG39" s="17">
        <v>8</v>
      </c>
      <c r="AH39" s="17">
        <v>0</v>
      </c>
      <c r="AI39" s="17">
        <v>0</v>
      </c>
      <c r="AJ39" s="17">
        <v>0</v>
      </c>
      <c r="AK39" s="11">
        <v>0</v>
      </c>
      <c r="AL39" s="32">
        <v>99937200</v>
      </c>
      <c r="AM39" s="31">
        <v>0</v>
      </c>
      <c r="AN39" s="12">
        <v>0</v>
      </c>
      <c r="AO39" s="83"/>
      <c r="AP39" s="83"/>
      <c r="AQ39" s="83"/>
      <c r="AR39" s="83"/>
      <c r="AS39" s="83"/>
    </row>
    <row r="40" spans="2:45" s="15" customFormat="1" ht="33" customHeight="1" x14ac:dyDescent="0.35">
      <c r="B40" s="9" t="s">
        <v>0</v>
      </c>
      <c r="C40" s="109" t="s">
        <v>61</v>
      </c>
      <c r="D40" s="16">
        <v>1</v>
      </c>
      <c r="E40" s="10" t="s">
        <v>0</v>
      </c>
      <c r="F40" s="17"/>
      <c r="G40" s="17" t="s">
        <v>0</v>
      </c>
      <c r="H40" s="17" t="s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  <c r="P40" s="17">
        <v>0</v>
      </c>
      <c r="Q40" s="17">
        <v>1</v>
      </c>
      <c r="R40" s="17">
        <v>0</v>
      </c>
      <c r="S40" s="17">
        <v>0</v>
      </c>
      <c r="T40" s="11">
        <v>0</v>
      </c>
      <c r="U40" s="9">
        <v>16</v>
      </c>
      <c r="V40" s="10"/>
      <c r="W40" s="17" t="s">
        <v>0</v>
      </c>
      <c r="X40" s="17" t="s">
        <v>0</v>
      </c>
      <c r="Y40" s="17"/>
      <c r="Z40" s="17">
        <v>0</v>
      </c>
      <c r="AA40" s="17">
        <v>0</v>
      </c>
      <c r="AB40" s="17">
        <v>0</v>
      </c>
      <c r="AC40" s="18">
        <v>0</v>
      </c>
      <c r="AD40" s="18">
        <v>0</v>
      </c>
      <c r="AE40" s="17">
        <v>1</v>
      </c>
      <c r="AF40" s="17">
        <v>0</v>
      </c>
      <c r="AG40" s="17">
        <v>15</v>
      </c>
      <c r="AH40" s="17">
        <v>0</v>
      </c>
      <c r="AI40" s="17">
        <v>0</v>
      </c>
      <c r="AJ40" s="17">
        <v>0</v>
      </c>
      <c r="AK40" s="11">
        <v>0</v>
      </c>
      <c r="AL40" s="32">
        <v>8693930</v>
      </c>
      <c r="AM40" s="31">
        <v>0</v>
      </c>
      <c r="AN40" s="12">
        <v>0</v>
      </c>
      <c r="AO40" s="83"/>
      <c r="AP40" s="83"/>
      <c r="AQ40" s="83"/>
      <c r="AR40" s="83"/>
      <c r="AS40" s="83"/>
    </row>
    <row r="41" spans="2:45" s="15" customFormat="1" ht="33" customHeight="1" x14ac:dyDescent="0.35">
      <c r="B41" s="9" t="s">
        <v>0</v>
      </c>
      <c r="C41" s="109" t="s">
        <v>62</v>
      </c>
      <c r="D41" s="16">
        <v>1</v>
      </c>
      <c r="E41" s="10" t="s">
        <v>0</v>
      </c>
      <c r="F41" s="17"/>
      <c r="G41" s="17" t="s">
        <v>0</v>
      </c>
      <c r="H41" s="17" t="s"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  <c r="P41" s="17">
        <v>0</v>
      </c>
      <c r="Q41" s="17">
        <v>1</v>
      </c>
      <c r="R41" s="17">
        <v>0</v>
      </c>
      <c r="S41" s="17">
        <v>0</v>
      </c>
      <c r="T41" s="11">
        <v>0</v>
      </c>
      <c r="U41" s="9">
        <v>8</v>
      </c>
      <c r="V41" s="10"/>
      <c r="W41" s="17" t="s">
        <v>0</v>
      </c>
      <c r="X41" s="17" t="s">
        <v>0</v>
      </c>
      <c r="Y41" s="17"/>
      <c r="Z41" s="17">
        <v>0</v>
      </c>
      <c r="AA41" s="17">
        <v>0</v>
      </c>
      <c r="AB41" s="17">
        <v>0</v>
      </c>
      <c r="AC41" s="18">
        <v>0</v>
      </c>
      <c r="AD41" s="18">
        <v>0</v>
      </c>
      <c r="AE41" s="17">
        <v>1</v>
      </c>
      <c r="AF41" s="17">
        <v>0</v>
      </c>
      <c r="AG41" s="17">
        <v>7</v>
      </c>
      <c r="AH41" s="17">
        <v>0</v>
      </c>
      <c r="AI41" s="17">
        <v>0</v>
      </c>
      <c r="AJ41" s="17">
        <v>0</v>
      </c>
      <c r="AK41" s="11">
        <v>0</v>
      </c>
      <c r="AL41" s="32">
        <v>4485190</v>
      </c>
      <c r="AM41" s="31">
        <v>0</v>
      </c>
      <c r="AN41" s="12">
        <v>0</v>
      </c>
      <c r="AO41" s="83"/>
      <c r="AP41" s="83"/>
      <c r="AQ41" s="83"/>
      <c r="AR41" s="83"/>
      <c r="AS41" s="83"/>
    </row>
    <row r="42" spans="2:45" s="15" customFormat="1" ht="33" customHeight="1" x14ac:dyDescent="0.35">
      <c r="B42" s="113" t="s">
        <v>63</v>
      </c>
      <c r="C42" s="111" t="s">
        <v>64</v>
      </c>
      <c r="D42" s="96">
        <v>7</v>
      </c>
      <c r="E42" s="97" t="s">
        <v>0</v>
      </c>
      <c r="F42" s="98" t="s">
        <v>0</v>
      </c>
      <c r="G42" s="98" t="s">
        <v>0</v>
      </c>
      <c r="H42" s="98" t="s">
        <v>0</v>
      </c>
      <c r="I42" s="99">
        <v>0</v>
      </c>
      <c r="J42" s="99">
        <v>0</v>
      </c>
      <c r="K42" s="98">
        <v>0</v>
      </c>
      <c r="L42" s="99">
        <v>0</v>
      </c>
      <c r="M42" s="99">
        <v>0</v>
      </c>
      <c r="N42" s="99">
        <v>0</v>
      </c>
      <c r="O42" s="98">
        <v>0</v>
      </c>
      <c r="P42" s="99">
        <v>0</v>
      </c>
      <c r="Q42" s="99">
        <v>5</v>
      </c>
      <c r="R42" s="99">
        <v>1</v>
      </c>
      <c r="S42" s="99">
        <v>1</v>
      </c>
      <c r="T42" s="100">
        <v>0</v>
      </c>
      <c r="U42" s="68">
        <v>77</v>
      </c>
      <c r="V42" s="97" t="s">
        <v>0</v>
      </c>
      <c r="W42" s="98" t="s">
        <v>0</v>
      </c>
      <c r="X42" s="98" t="s">
        <v>0</v>
      </c>
      <c r="Y42" s="98" t="s">
        <v>0</v>
      </c>
      <c r="Z42" s="98">
        <v>0</v>
      </c>
      <c r="AA42" s="98">
        <v>0</v>
      </c>
      <c r="AB42" s="98">
        <v>0</v>
      </c>
      <c r="AC42" s="99">
        <v>13</v>
      </c>
      <c r="AD42" s="99">
        <v>7</v>
      </c>
      <c r="AE42" s="98">
        <v>24</v>
      </c>
      <c r="AF42" s="99">
        <v>24</v>
      </c>
      <c r="AG42" s="99">
        <v>9</v>
      </c>
      <c r="AH42" s="99">
        <v>0</v>
      </c>
      <c r="AI42" s="99">
        <v>0</v>
      </c>
      <c r="AJ42" s="99">
        <v>0</v>
      </c>
      <c r="AK42" s="100">
        <v>0</v>
      </c>
      <c r="AL42" s="101">
        <v>30343285</v>
      </c>
      <c r="AM42" s="77">
        <v>0</v>
      </c>
      <c r="AN42" s="77">
        <v>0</v>
      </c>
      <c r="AO42" s="78"/>
      <c r="AP42" s="83"/>
      <c r="AQ42" s="83"/>
      <c r="AR42" s="83"/>
      <c r="AS42" s="83"/>
    </row>
    <row r="43" spans="2:45" ht="33" customHeight="1" thickBot="1" x14ac:dyDescent="0.4">
      <c r="B43" s="104">
        <v>371</v>
      </c>
      <c r="C43" s="112" t="s">
        <v>40</v>
      </c>
      <c r="D43" s="102">
        <f>SUM(E43:T43)</f>
        <v>2</v>
      </c>
      <c r="E43" s="103"/>
      <c r="F43" s="54"/>
      <c r="G43" s="54"/>
      <c r="H43" s="54"/>
      <c r="I43" s="54">
        <v>0</v>
      </c>
      <c r="J43" s="54">
        <v>0</v>
      </c>
      <c r="K43" s="54">
        <v>0</v>
      </c>
      <c r="L43" s="54">
        <v>0</v>
      </c>
      <c r="M43" s="54">
        <v>0</v>
      </c>
      <c r="N43" s="54">
        <v>0</v>
      </c>
      <c r="O43" s="54">
        <v>0</v>
      </c>
      <c r="P43" s="54">
        <v>0</v>
      </c>
      <c r="Q43" s="54">
        <v>1</v>
      </c>
      <c r="R43" s="54">
        <v>1</v>
      </c>
      <c r="S43" s="54">
        <v>0</v>
      </c>
      <c r="T43" s="55">
        <v>0</v>
      </c>
      <c r="U43" s="104">
        <f>SUM(V43:AK43)</f>
        <v>8</v>
      </c>
      <c r="V43" s="103"/>
      <c r="W43" s="54"/>
      <c r="X43" s="54"/>
      <c r="Y43" s="54"/>
      <c r="Z43" s="54">
        <v>0</v>
      </c>
      <c r="AA43" s="54">
        <v>0</v>
      </c>
      <c r="AB43" s="54">
        <v>0</v>
      </c>
      <c r="AC43" s="54">
        <v>0</v>
      </c>
      <c r="AD43" s="54">
        <v>1</v>
      </c>
      <c r="AE43" s="54">
        <v>0</v>
      </c>
      <c r="AF43" s="54">
        <v>2</v>
      </c>
      <c r="AG43" s="54">
        <v>1</v>
      </c>
      <c r="AH43" s="54">
        <v>3</v>
      </c>
      <c r="AI43" s="54">
        <v>1</v>
      </c>
      <c r="AJ43" s="54">
        <v>0</v>
      </c>
      <c r="AK43" s="55">
        <v>0</v>
      </c>
      <c r="AL43" s="53">
        <v>4875595</v>
      </c>
      <c r="AM43" s="80">
        <v>0</v>
      </c>
      <c r="AN43" s="51">
        <v>0</v>
      </c>
    </row>
    <row r="44" spans="2:45" ht="33" customHeight="1" x14ac:dyDescent="0.35"/>
    <row r="45" spans="2:45" ht="33" customHeight="1" x14ac:dyDescent="0.35"/>
  </sheetData>
  <mergeCells count="13">
    <mergeCell ref="AL8:AL16"/>
    <mergeCell ref="B1:AN1"/>
    <mergeCell ref="B2:AN2"/>
    <mergeCell ref="B3:AN3"/>
    <mergeCell ref="B4:B5"/>
    <mergeCell ref="C4:C5"/>
    <mergeCell ref="D4:D5"/>
    <mergeCell ref="E4:T4"/>
    <mergeCell ref="U4:U5"/>
    <mergeCell ref="V4:AK4"/>
    <mergeCell ref="AL4:AL5"/>
    <mergeCell ref="AM4:AM5"/>
    <mergeCell ref="AN4:AN5"/>
  </mergeCells>
  <pageMargins left="0.7" right="0.7" top="0.75" bottom="0.75" header="0.3" footer="0.3"/>
  <pageSetup paperSize="8" scale="3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T61"/>
  <sheetViews>
    <sheetView tabSelected="1" zoomScale="50" zoomScaleNormal="50" workbookViewId="0">
      <selection activeCell="F22" sqref="F22"/>
    </sheetView>
  </sheetViews>
  <sheetFormatPr defaultRowHeight="21" x14ac:dyDescent="0.35"/>
  <cols>
    <col min="2" max="2" width="12.7109375" style="82" customWidth="1"/>
    <col min="3" max="3" width="90.7109375" style="82" customWidth="1"/>
    <col min="4" max="4" width="15.7109375" style="81" customWidth="1"/>
    <col min="5" max="21" width="8.7109375" style="82" customWidth="1"/>
    <col min="22" max="22" width="15.7109375" style="81" customWidth="1"/>
    <col min="23" max="39" width="8.7109375" style="82" customWidth="1"/>
    <col min="40" max="40" width="26.7109375" style="24" customWidth="1"/>
    <col min="41" max="42" width="20.7109375" style="82" customWidth="1"/>
    <col min="43" max="46" width="9.140625" style="82"/>
  </cols>
  <sheetData>
    <row r="1" spans="2:42" x14ac:dyDescent="0.35">
      <c r="B1" s="128" t="s">
        <v>23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  <c r="AO1" s="129"/>
      <c r="AP1" s="129"/>
    </row>
    <row r="2" spans="2:42" x14ac:dyDescent="0.35">
      <c r="B2" s="130" t="s">
        <v>22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/>
      <c r="AM2" s="131"/>
      <c r="AN2" s="131"/>
      <c r="AO2" s="131"/>
      <c r="AP2" s="131"/>
    </row>
    <row r="3" spans="2:42" ht="30" customHeight="1" thickBot="1" x14ac:dyDescent="0.4">
      <c r="B3" s="150" t="s">
        <v>21</v>
      </c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151"/>
      <c r="AJ3" s="151"/>
      <c r="AK3" s="151"/>
      <c r="AL3" s="151"/>
      <c r="AM3" s="151"/>
      <c r="AN3" s="151"/>
      <c r="AO3" s="151"/>
      <c r="AP3" s="151"/>
    </row>
    <row r="4" spans="2:42" ht="60" customHeight="1" x14ac:dyDescent="0.35">
      <c r="B4" s="152" t="s">
        <v>1</v>
      </c>
      <c r="C4" s="152" t="s">
        <v>2</v>
      </c>
      <c r="D4" s="154" t="s">
        <v>14</v>
      </c>
      <c r="E4" s="155" t="s">
        <v>4</v>
      </c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7"/>
      <c r="V4" s="154" t="s">
        <v>15</v>
      </c>
      <c r="W4" s="155" t="s">
        <v>4</v>
      </c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7"/>
      <c r="AN4" s="158" t="s">
        <v>16</v>
      </c>
      <c r="AO4" s="160" t="s">
        <v>17</v>
      </c>
      <c r="AP4" s="154" t="s">
        <v>18</v>
      </c>
    </row>
    <row r="5" spans="2:42" ht="45" customHeight="1" x14ac:dyDescent="0.35">
      <c r="B5" s="153"/>
      <c r="C5" s="153"/>
      <c r="D5" s="139"/>
      <c r="E5" s="20" t="s">
        <v>19</v>
      </c>
      <c r="F5" s="21">
        <v>1</v>
      </c>
      <c r="G5" s="21">
        <v>2</v>
      </c>
      <c r="H5" s="21">
        <v>3</v>
      </c>
      <c r="I5" s="21">
        <v>4</v>
      </c>
      <c r="J5" s="21">
        <v>5</v>
      </c>
      <c r="K5" s="21">
        <v>6</v>
      </c>
      <c r="L5" s="21">
        <v>7</v>
      </c>
      <c r="M5" s="21">
        <v>8</v>
      </c>
      <c r="N5" s="21">
        <v>9</v>
      </c>
      <c r="O5" s="21">
        <v>10</v>
      </c>
      <c r="P5" s="21">
        <v>11</v>
      </c>
      <c r="Q5" s="21">
        <v>12</v>
      </c>
      <c r="R5" s="21">
        <v>13</v>
      </c>
      <c r="S5" s="21">
        <v>14</v>
      </c>
      <c r="T5" s="21">
        <v>15</v>
      </c>
      <c r="U5" s="22">
        <v>16</v>
      </c>
      <c r="V5" s="139"/>
      <c r="W5" s="20" t="s">
        <v>19</v>
      </c>
      <c r="X5" s="21">
        <v>1</v>
      </c>
      <c r="Y5" s="21">
        <v>2</v>
      </c>
      <c r="Z5" s="21">
        <v>3</v>
      </c>
      <c r="AA5" s="21">
        <v>4</v>
      </c>
      <c r="AB5" s="21">
        <v>5</v>
      </c>
      <c r="AC5" s="21">
        <v>6</v>
      </c>
      <c r="AD5" s="21">
        <v>7</v>
      </c>
      <c r="AE5" s="21">
        <v>8</v>
      </c>
      <c r="AF5" s="21">
        <v>9</v>
      </c>
      <c r="AG5" s="21">
        <v>10</v>
      </c>
      <c r="AH5" s="21">
        <v>11</v>
      </c>
      <c r="AI5" s="21">
        <v>12</v>
      </c>
      <c r="AJ5" s="21">
        <v>13</v>
      </c>
      <c r="AK5" s="21">
        <v>14</v>
      </c>
      <c r="AL5" s="21">
        <v>15</v>
      </c>
      <c r="AM5" s="22">
        <v>16</v>
      </c>
      <c r="AN5" s="159"/>
      <c r="AO5" s="161"/>
      <c r="AP5" s="162"/>
    </row>
    <row r="6" spans="2:42" ht="33" customHeight="1" x14ac:dyDescent="0.35">
      <c r="B6" s="1">
        <v>304</v>
      </c>
      <c r="C6" s="28" t="s">
        <v>27</v>
      </c>
      <c r="D6" s="2">
        <f>SUM(E6:U6)</f>
        <v>22</v>
      </c>
      <c r="E6" s="3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1</v>
      </c>
      <c r="P6" s="14">
        <v>6</v>
      </c>
      <c r="Q6" s="14">
        <v>5</v>
      </c>
      <c r="R6" s="14">
        <v>5</v>
      </c>
      <c r="S6" s="14">
        <v>3</v>
      </c>
      <c r="T6" s="14">
        <v>0</v>
      </c>
      <c r="U6" s="5">
        <v>2</v>
      </c>
      <c r="V6" s="2">
        <f>SUM(W6:AM6)</f>
        <v>331</v>
      </c>
      <c r="W6" s="3">
        <v>0</v>
      </c>
      <c r="X6" s="14">
        <v>0</v>
      </c>
      <c r="Y6" s="14">
        <v>2</v>
      </c>
      <c r="Z6" s="14">
        <v>10</v>
      </c>
      <c r="AA6" s="14">
        <v>10</v>
      </c>
      <c r="AB6" s="14">
        <v>15</v>
      </c>
      <c r="AC6" s="14">
        <v>14</v>
      </c>
      <c r="AD6" s="14">
        <v>11</v>
      </c>
      <c r="AE6" s="14">
        <v>17</v>
      </c>
      <c r="AF6" s="14">
        <v>36</v>
      </c>
      <c r="AG6" s="14">
        <v>103</v>
      </c>
      <c r="AH6" s="14">
        <v>50</v>
      </c>
      <c r="AI6" s="14">
        <v>42</v>
      </c>
      <c r="AJ6" s="14">
        <v>13</v>
      </c>
      <c r="AK6" s="14">
        <v>8</v>
      </c>
      <c r="AL6" s="14">
        <v>0</v>
      </c>
      <c r="AM6" s="5">
        <v>0</v>
      </c>
      <c r="AN6" s="6">
        <v>172196887</v>
      </c>
      <c r="AO6" s="30">
        <v>6</v>
      </c>
      <c r="AP6" s="7">
        <v>0</v>
      </c>
    </row>
    <row r="7" spans="2:42" ht="33" customHeight="1" x14ac:dyDescent="0.35">
      <c r="B7" s="1" t="s">
        <v>11</v>
      </c>
      <c r="C7" s="28" t="s">
        <v>10</v>
      </c>
      <c r="D7" s="2">
        <f t="shared" ref="D7:D16" si="0">SUM(E7:U7)</f>
        <v>6</v>
      </c>
      <c r="E7" s="3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1</v>
      </c>
      <c r="R7" s="4">
        <v>3</v>
      </c>
      <c r="S7" s="4">
        <v>2</v>
      </c>
      <c r="T7" s="4">
        <v>0</v>
      </c>
      <c r="U7" s="5">
        <v>0</v>
      </c>
      <c r="V7" s="2">
        <f t="shared" ref="V7:V16" si="1">SUM(W7:AM7)</f>
        <v>167</v>
      </c>
      <c r="W7" s="3">
        <v>0</v>
      </c>
      <c r="X7" s="4">
        <v>0</v>
      </c>
      <c r="Y7" s="4">
        <v>3</v>
      </c>
      <c r="Z7" s="4">
        <v>0</v>
      </c>
      <c r="AA7" s="4">
        <v>0</v>
      </c>
      <c r="AB7" s="4">
        <v>16</v>
      </c>
      <c r="AC7" s="4">
        <v>92</v>
      </c>
      <c r="AD7" s="4">
        <v>1</v>
      </c>
      <c r="AE7" s="4">
        <v>1</v>
      </c>
      <c r="AF7" s="4">
        <v>11</v>
      </c>
      <c r="AG7" s="4">
        <v>14</v>
      </c>
      <c r="AH7" s="4">
        <v>10</v>
      </c>
      <c r="AI7" s="4">
        <v>5</v>
      </c>
      <c r="AJ7" s="4">
        <v>4</v>
      </c>
      <c r="AK7" s="4">
        <v>8</v>
      </c>
      <c r="AL7" s="4">
        <v>0</v>
      </c>
      <c r="AM7" s="5">
        <v>2</v>
      </c>
      <c r="AN7" s="6">
        <v>79235253</v>
      </c>
      <c r="AO7" s="30">
        <v>171</v>
      </c>
      <c r="AP7" s="7">
        <v>0</v>
      </c>
    </row>
    <row r="8" spans="2:42" ht="33" customHeight="1" x14ac:dyDescent="0.35">
      <c r="B8" s="60">
        <v>313</v>
      </c>
      <c r="C8" s="61" t="s">
        <v>31</v>
      </c>
      <c r="D8" s="62">
        <f t="shared" si="0"/>
        <v>0</v>
      </c>
      <c r="E8" s="63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8">
        <v>0</v>
      </c>
      <c r="T8" s="18">
        <v>0</v>
      </c>
      <c r="U8" s="64">
        <v>0</v>
      </c>
      <c r="V8" s="62">
        <f t="shared" si="1"/>
        <v>15</v>
      </c>
      <c r="W8" s="63">
        <v>0</v>
      </c>
      <c r="X8" s="18">
        <v>0</v>
      </c>
      <c r="Y8" s="18">
        <v>1</v>
      </c>
      <c r="Z8" s="18">
        <v>0</v>
      </c>
      <c r="AA8" s="18">
        <v>0</v>
      </c>
      <c r="AB8" s="18">
        <v>0</v>
      </c>
      <c r="AC8" s="18">
        <v>1</v>
      </c>
      <c r="AD8" s="18">
        <v>3</v>
      </c>
      <c r="AE8" s="18">
        <v>2</v>
      </c>
      <c r="AF8" s="18">
        <v>2</v>
      </c>
      <c r="AG8" s="18">
        <v>2</v>
      </c>
      <c r="AH8" s="18">
        <v>3</v>
      </c>
      <c r="AI8" s="18">
        <v>1</v>
      </c>
      <c r="AJ8" s="18">
        <v>0</v>
      </c>
      <c r="AK8" s="18">
        <v>0</v>
      </c>
      <c r="AL8" s="18">
        <v>0</v>
      </c>
      <c r="AM8" s="64">
        <v>0</v>
      </c>
      <c r="AN8" s="125">
        <v>31172295</v>
      </c>
      <c r="AO8" s="65">
        <v>0</v>
      </c>
      <c r="AP8" s="66">
        <v>0</v>
      </c>
    </row>
    <row r="9" spans="2:42" ht="33" customHeight="1" x14ac:dyDescent="0.35">
      <c r="B9" s="60"/>
      <c r="C9" s="61" t="s">
        <v>32</v>
      </c>
      <c r="D9" s="62">
        <f t="shared" si="0"/>
        <v>0</v>
      </c>
      <c r="E9" s="63">
        <v>0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0</v>
      </c>
      <c r="S9" s="18">
        <v>0</v>
      </c>
      <c r="T9" s="18">
        <v>0</v>
      </c>
      <c r="U9" s="64">
        <v>0</v>
      </c>
      <c r="V9" s="62">
        <f t="shared" si="1"/>
        <v>9</v>
      </c>
      <c r="W9" s="63">
        <v>0</v>
      </c>
      <c r="X9" s="18">
        <v>0</v>
      </c>
      <c r="Y9" s="18">
        <v>0</v>
      </c>
      <c r="Z9" s="18">
        <v>0</v>
      </c>
      <c r="AA9" s="18">
        <v>0</v>
      </c>
      <c r="AB9" s="18">
        <v>0</v>
      </c>
      <c r="AC9" s="18">
        <v>0</v>
      </c>
      <c r="AD9" s="18">
        <v>6</v>
      </c>
      <c r="AE9" s="18">
        <v>2</v>
      </c>
      <c r="AF9" s="18">
        <v>1</v>
      </c>
      <c r="AG9" s="18">
        <v>0</v>
      </c>
      <c r="AH9" s="18">
        <v>0</v>
      </c>
      <c r="AI9" s="18">
        <v>0</v>
      </c>
      <c r="AJ9" s="18">
        <v>0</v>
      </c>
      <c r="AK9" s="18">
        <v>0</v>
      </c>
      <c r="AL9" s="18">
        <v>0</v>
      </c>
      <c r="AM9" s="64">
        <v>0</v>
      </c>
      <c r="AN9" s="126"/>
      <c r="AO9" s="65">
        <v>0</v>
      </c>
      <c r="AP9" s="66">
        <v>0</v>
      </c>
    </row>
    <row r="10" spans="2:42" ht="33" customHeight="1" x14ac:dyDescent="0.35">
      <c r="B10" s="60"/>
      <c r="C10" s="61" t="s">
        <v>33</v>
      </c>
      <c r="D10" s="62">
        <f t="shared" si="0"/>
        <v>0</v>
      </c>
      <c r="E10" s="63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>
        <v>0</v>
      </c>
      <c r="S10" s="18">
        <v>0</v>
      </c>
      <c r="T10" s="18">
        <v>0</v>
      </c>
      <c r="U10" s="64">
        <v>0</v>
      </c>
      <c r="V10" s="62">
        <f t="shared" si="1"/>
        <v>9</v>
      </c>
      <c r="W10" s="63">
        <v>0</v>
      </c>
      <c r="X10" s="18">
        <v>0</v>
      </c>
      <c r="Y10" s="18">
        <v>0</v>
      </c>
      <c r="Z10" s="18">
        <v>0</v>
      </c>
      <c r="AA10" s="18">
        <v>0</v>
      </c>
      <c r="AB10" s="18">
        <v>0</v>
      </c>
      <c r="AC10" s="18">
        <v>0</v>
      </c>
      <c r="AD10" s="18">
        <v>6</v>
      </c>
      <c r="AE10" s="18">
        <v>2</v>
      </c>
      <c r="AF10" s="18">
        <v>1</v>
      </c>
      <c r="AG10" s="18">
        <v>0</v>
      </c>
      <c r="AH10" s="18">
        <v>0</v>
      </c>
      <c r="AI10" s="18">
        <v>0</v>
      </c>
      <c r="AJ10" s="18">
        <v>0</v>
      </c>
      <c r="AK10" s="18">
        <v>0</v>
      </c>
      <c r="AL10" s="18">
        <v>0</v>
      </c>
      <c r="AM10" s="64">
        <v>0</v>
      </c>
      <c r="AN10" s="126"/>
      <c r="AO10" s="65">
        <v>0</v>
      </c>
      <c r="AP10" s="66">
        <v>0</v>
      </c>
    </row>
    <row r="11" spans="2:42" ht="33" customHeight="1" x14ac:dyDescent="0.35">
      <c r="B11" s="60"/>
      <c r="C11" s="61" t="s">
        <v>34</v>
      </c>
      <c r="D11" s="62">
        <f t="shared" si="0"/>
        <v>0</v>
      </c>
      <c r="E11" s="63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64">
        <v>0</v>
      </c>
      <c r="V11" s="62">
        <f t="shared" si="1"/>
        <v>10</v>
      </c>
      <c r="W11" s="63">
        <v>0</v>
      </c>
      <c r="X11" s="18">
        <v>0</v>
      </c>
      <c r="Y11" s="18">
        <v>0</v>
      </c>
      <c r="Z11" s="18">
        <v>0</v>
      </c>
      <c r="AA11" s="18">
        <v>0</v>
      </c>
      <c r="AB11" s="18">
        <v>0</v>
      </c>
      <c r="AC11" s="18">
        <v>0</v>
      </c>
      <c r="AD11" s="18">
        <v>7</v>
      </c>
      <c r="AE11" s="18">
        <v>2</v>
      </c>
      <c r="AF11" s="18">
        <v>1</v>
      </c>
      <c r="AG11" s="18">
        <v>0</v>
      </c>
      <c r="AH11" s="18">
        <v>0</v>
      </c>
      <c r="AI11" s="18">
        <v>0</v>
      </c>
      <c r="AJ11" s="18">
        <v>0</v>
      </c>
      <c r="AK11" s="18">
        <v>0</v>
      </c>
      <c r="AL11" s="18">
        <v>0</v>
      </c>
      <c r="AM11" s="64">
        <v>0</v>
      </c>
      <c r="AN11" s="126"/>
      <c r="AO11" s="65">
        <v>0</v>
      </c>
      <c r="AP11" s="66">
        <v>0</v>
      </c>
    </row>
    <row r="12" spans="2:42" ht="33" customHeight="1" x14ac:dyDescent="0.35">
      <c r="B12" s="60"/>
      <c r="C12" s="61" t="s">
        <v>35</v>
      </c>
      <c r="D12" s="62">
        <f t="shared" si="0"/>
        <v>0</v>
      </c>
      <c r="E12" s="63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64">
        <v>0</v>
      </c>
      <c r="V12" s="62">
        <f t="shared" si="1"/>
        <v>10</v>
      </c>
      <c r="W12" s="63">
        <v>0</v>
      </c>
      <c r="X12" s="18">
        <v>0</v>
      </c>
      <c r="Y12" s="18">
        <v>0</v>
      </c>
      <c r="Z12" s="18">
        <v>0</v>
      </c>
      <c r="AA12" s="18">
        <v>0</v>
      </c>
      <c r="AB12" s="18">
        <v>0</v>
      </c>
      <c r="AC12" s="18">
        <v>0</v>
      </c>
      <c r="AD12" s="18">
        <v>7</v>
      </c>
      <c r="AE12" s="18">
        <v>2</v>
      </c>
      <c r="AF12" s="18">
        <v>1</v>
      </c>
      <c r="AG12" s="18">
        <v>0</v>
      </c>
      <c r="AH12" s="18">
        <v>0</v>
      </c>
      <c r="AI12" s="18">
        <v>0</v>
      </c>
      <c r="AJ12" s="18">
        <v>0</v>
      </c>
      <c r="AK12" s="18">
        <v>0</v>
      </c>
      <c r="AL12" s="18">
        <v>0</v>
      </c>
      <c r="AM12" s="64">
        <v>0</v>
      </c>
      <c r="AN12" s="126"/>
      <c r="AO12" s="65">
        <v>0</v>
      </c>
      <c r="AP12" s="66">
        <v>0</v>
      </c>
    </row>
    <row r="13" spans="2:42" ht="33" customHeight="1" x14ac:dyDescent="0.35">
      <c r="B13" s="60"/>
      <c r="C13" s="61" t="s">
        <v>36</v>
      </c>
      <c r="D13" s="62">
        <f t="shared" si="0"/>
        <v>0</v>
      </c>
      <c r="E13" s="63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>
        <v>0</v>
      </c>
      <c r="S13" s="18">
        <v>0</v>
      </c>
      <c r="T13" s="18">
        <v>0</v>
      </c>
      <c r="U13" s="64">
        <v>0</v>
      </c>
      <c r="V13" s="62">
        <f t="shared" si="1"/>
        <v>10</v>
      </c>
      <c r="W13" s="63">
        <v>0</v>
      </c>
      <c r="X13" s="18">
        <v>0</v>
      </c>
      <c r="Y13" s="18">
        <v>0</v>
      </c>
      <c r="Z13" s="18">
        <v>0</v>
      </c>
      <c r="AA13" s="18">
        <v>0</v>
      </c>
      <c r="AB13" s="18">
        <v>0</v>
      </c>
      <c r="AC13" s="18">
        <v>0</v>
      </c>
      <c r="AD13" s="18">
        <v>7</v>
      </c>
      <c r="AE13" s="18">
        <v>2</v>
      </c>
      <c r="AF13" s="18">
        <v>1</v>
      </c>
      <c r="AG13" s="18">
        <v>0</v>
      </c>
      <c r="AH13" s="18">
        <v>0</v>
      </c>
      <c r="AI13" s="18">
        <v>0</v>
      </c>
      <c r="AJ13" s="18">
        <v>0</v>
      </c>
      <c r="AK13" s="18">
        <v>0</v>
      </c>
      <c r="AL13" s="18">
        <v>0</v>
      </c>
      <c r="AM13" s="64">
        <v>0</v>
      </c>
      <c r="AN13" s="126"/>
      <c r="AO13" s="65">
        <v>0</v>
      </c>
      <c r="AP13" s="66">
        <v>0</v>
      </c>
    </row>
    <row r="14" spans="2:42" ht="33" customHeight="1" x14ac:dyDescent="0.35">
      <c r="B14" s="60"/>
      <c r="C14" s="61" t="s">
        <v>37</v>
      </c>
      <c r="D14" s="62">
        <f t="shared" si="0"/>
        <v>0</v>
      </c>
      <c r="E14" s="63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>
        <v>0</v>
      </c>
      <c r="S14" s="18">
        <v>0</v>
      </c>
      <c r="T14" s="18">
        <v>0</v>
      </c>
      <c r="U14" s="64">
        <v>0</v>
      </c>
      <c r="V14" s="62">
        <f t="shared" si="1"/>
        <v>10</v>
      </c>
      <c r="W14" s="63">
        <v>0</v>
      </c>
      <c r="X14" s="18">
        <v>0</v>
      </c>
      <c r="Y14" s="18">
        <v>0</v>
      </c>
      <c r="Z14" s="18">
        <v>0</v>
      </c>
      <c r="AA14" s="18">
        <v>0</v>
      </c>
      <c r="AB14" s="18">
        <v>0</v>
      </c>
      <c r="AC14" s="18">
        <v>0</v>
      </c>
      <c r="AD14" s="18">
        <v>7</v>
      </c>
      <c r="AE14" s="18">
        <v>2</v>
      </c>
      <c r="AF14" s="18">
        <v>1</v>
      </c>
      <c r="AG14" s="18">
        <v>0</v>
      </c>
      <c r="AH14" s="18">
        <v>0</v>
      </c>
      <c r="AI14" s="18">
        <v>0</v>
      </c>
      <c r="AJ14" s="18">
        <v>0</v>
      </c>
      <c r="AK14" s="18">
        <v>0</v>
      </c>
      <c r="AL14" s="18">
        <v>0</v>
      </c>
      <c r="AM14" s="64">
        <v>0</v>
      </c>
      <c r="AN14" s="126"/>
      <c r="AO14" s="65">
        <v>0</v>
      </c>
      <c r="AP14" s="66">
        <v>0</v>
      </c>
    </row>
    <row r="15" spans="2:42" ht="33" customHeight="1" x14ac:dyDescent="0.35">
      <c r="B15" s="60"/>
      <c r="C15" s="61" t="s">
        <v>38</v>
      </c>
      <c r="D15" s="62">
        <f t="shared" si="0"/>
        <v>0</v>
      </c>
      <c r="E15" s="63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>
        <v>0</v>
      </c>
      <c r="S15" s="18">
        <v>0</v>
      </c>
      <c r="T15" s="18">
        <v>0</v>
      </c>
      <c r="U15" s="64">
        <v>0</v>
      </c>
      <c r="V15" s="62">
        <f t="shared" si="1"/>
        <v>10</v>
      </c>
      <c r="W15" s="63">
        <v>0</v>
      </c>
      <c r="X15" s="18">
        <v>0</v>
      </c>
      <c r="Y15" s="18">
        <v>0</v>
      </c>
      <c r="Z15" s="18">
        <v>0</v>
      </c>
      <c r="AA15" s="18">
        <v>0</v>
      </c>
      <c r="AB15" s="18">
        <v>0</v>
      </c>
      <c r="AC15" s="18">
        <v>0</v>
      </c>
      <c r="AD15" s="18">
        <v>7</v>
      </c>
      <c r="AE15" s="18">
        <v>2</v>
      </c>
      <c r="AF15" s="18">
        <v>1</v>
      </c>
      <c r="AG15" s="18">
        <v>0</v>
      </c>
      <c r="AH15" s="18">
        <v>0</v>
      </c>
      <c r="AI15" s="18">
        <v>0</v>
      </c>
      <c r="AJ15" s="18">
        <v>0</v>
      </c>
      <c r="AK15" s="18">
        <v>0</v>
      </c>
      <c r="AL15" s="18">
        <v>0</v>
      </c>
      <c r="AM15" s="64">
        <v>0</v>
      </c>
      <c r="AN15" s="126"/>
      <c r="AO15" s="65">
        <v>0</v>
      </c>
      <c r="AP15" s="66">
        <v>0</v>
      </c>
    </row>
    <row r="16" spans="2:42" ht="33" customHeight="1" x14ac:dyDescent="0.35">
      <c r="B16" s="60"/>
      <c r="C16" s="61" t="s">
        <v>39</v>
      </c>
      <c r="D16" s="62">
        <f t="shared" si="0"/>
        <v>0</v>
      </c>
      <c r="E16" s="63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>
        <v>0</v>
      </c>
      <c r="S16" s="18">
        <v>0</v>
      </c>
      <c r="T16" s="18">
        <v>0</v>
      </c>
      <c r="U16" s="64">
        <v>0</v>
      </c>
      <c r="V16" s="62">
        <f t="shared" si="1"/>
        <v>10</v>
      </c>
      <c r="W16" s="63">
        <v>0</v>
      </c>
      <c r="X16" s="18">
        <v>0</v>
      </c>
      <c r="Y16" s="18">
        <v>0</v>
      </c>
      <c r="Z16" s="18">
        <v>0</v>
      </c>
      <c r="AA16" s="18">
        <v>0</v>
      </c>
      <c r="AB16" s="18">
        <v>0</v>
      </c>
      <c r="AC16" s="18">
        <v>0</v>
      </c>
      <c r="AD16" s="18">
        <v>7</v>
      </c>
      <c r="AE16" s="18">
        <v>2</v>
      </c>
      <c r="AF16" s="18">
        <v>1</v>
      </c>
      <c r="AG16" s="18">
        <v>0</v>
      </c>
      <c r="AH16" s="18">
        <v>0</v>
      </c>
      <c r="AI16" s="18">
        <v>0</v>
      </c>
      <c r="AJ16" s="18">
        <v>0</v>
      </c>
      <c r="AK16" s="18">
        <v>0</v>
      </c>
      <c r="AL16" s="18">
        <v>0</v>
      </c>
      <c r="AM16" s="64">
        <v>0</v>
      </c>
      <c r="AN16" s="127"/>
      <c r="AO16" s="65">
        <v>0</v>
      </c>
      <c r="AP16" s="66">
        <v>0</v>
      </c>
    </row>
    <row r="17" spans="2:46" ht="33" customHeight="1" x14ac:dyDescent="0.35">
      <c r="B17" s="8">
        <v>313</v>
      </c>
      <c r="C17" s="29" t="s">
        <v>25</v>
      </c>
      <c r="D17" s="9">
        <f t="shared" ref="D17" si="2">SUM(E17:U17)</f>
        <v>0</v>
      </c>
      <c r="E17" s="10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7">
        <v>0</v>
      </c>
      <c r="U17" s="11">
        <v>0</v>
      </c>
      <c r="V17" s="9">
        <f t="shared" ref="V17:V26" si="3">SUM(W17:AM17)</f>
        <v>7</v>
      </c>
      <c r="W17" s="10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2</v>
      </c>
      <c r="AF17" s="17">
        <v>0</v>
      </c>
      <c r="AG17" s="17">
        <v>0</v>
      </c>
      <c r="AH17" s="17">
        <v>0</v>
      </c>
      <c r="AI17" s="17">
        <v>5</v>
      </c>
      <c r="AJ17" s="17">
        <v>0</v>
      </c>
      <c r="AK17" s="17">
        <v>0</v>
      </c>
      <c r="AL17" s="17">
        <v>0</v>
      </c>
      <c r="AM17" s="11">
        <v>0</v>
      </c>
      <c r="AN17" s="19">
        <v>1077455</v>
      </c>
      <c r="AO17" s="31">
        <v>0</v>
      </c>
      <c r="AP17" s="12">
        <v>0</v>
      </c>
    </row>
    <row r="18" spans="2:46" ht="33" customHeight="1" x14ac:dyDescent="0.35">
      <c r="B18" s="1" t="s">
        <v>13</v>
      </c>
      <c r="C18" s="28" t="s">
        <v>12</v>
      </c>
      <c r="D18" s="2">
        <v>5</v>
      </c>
      <c r="E18" s="3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1</v>
      </c>
      <c r="S18" s="4">
        <v>2</v>
      </c>
      <c r="T18" s="4">
        <v>2</v>
      </c>
      <c r="U18" s="5">
        <v>0</v>
      </c>
      <c r="V18" s="2">
        <v>210</v>
      </c>
      <c r="W18" s="3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2</v>
      </c>
      <c r="AD18" s="4">
        <v>10</v>
      </c>
      <c r="AE18" s="4">
        <v>41</v>
      </c>
      <c r="AF18" s="4">
        <v>75</v>
      </c>
      <c r="AG18" s="4">
        <v>18</v>
      </c>
      <c r="AH18" s="4">
        <v>9</v>
      </c>
      <c r="AI18" s="4">
        <v>31</v>
      </c>
      <c r="AJ18" s="4">
        <v>17</v>
      </c>
      <c r="AK18" s="4">
        <v>4</v>
      </c>
      <c r="AL18" s="4">
        <v>1</v>
      </c>
      <c r="AM18" s="5">
        <v>2</v>
      </c>
      <c r="AN18" s="6">
        <v>108036699</v>
      </c>
      <c r="AO18" s="30">
        <v>0</v>
      </c>
      <c r="AP18" s="7">
        <v>0</v>
      </c>
    </row>
    <row r="19" spans="2:46" ht="33" customHeight="1" x14ac:dyDescent="0.35">
      <c r="B19" s="8"/>
      <c r="C19" s="29" t="s">
        <v>41</v>
      </c>
      <c r="D19" s="9">
        <v>0</v>
      </c>
      <c r="E19" s="10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7">
        <v>0</v>
      </c>
      <c r="U19" s="11">
        <v>0</v>
      </c>
      <c r="V19" s="9">
        <v>9</v>
      </c>
      <c r="W19" s="10">
        <v>0</v>
      </c>
      <c r="X19" s="17">
        <v>0</v>
      </c>
      <c r="Y19" s="17">
        <v>0</v>
      </c>
      <c r="Z19" s="17">
        <v>0</v>
      </c>
      <c r="AA19" s="17">
        <v>0</v>
      </c>
      <c r="AB19" s="17">
        <v>0</v>
      </c>
      <c r="AC19" s="17">
        <v>0</v>
      </c>
      <c r="AD19" s="17">
        <v>0</v>
      </c>
      <c r="AE19" s="17">
        <v>0</v>
      </c>
      <c r="AF19" s="17">
        <v>1</v>
      </c>
      <c r="AG19" s="17">
        <v>2</v>
      </c>
      <c r="AH19" s="17">
        <v>3</v>
      </c>
      <c r="AI19" s="17">
        <v>2</v>
      </c>
      <c r="AJ19" s="17">
        <v>1</v>
      </c>
      <c r="AK19" s="17">
        <v>0</v>
      </c>
      <c r="AL19" s="17">
        <v>0</v>
      </c>
      <c r="AM19" s="11">
        <v>0</v>
      </c>
      <c r="AN19" s="19">
        <v>3553061</v>
      </c>
      <c r="AO19" s="31">
        <v>0</v>
      </c>
      <c r="AP19" s="12">
        <v>0</v>
      </c>
    </row>
    <row r="20" spans="2:46" ht="33" customHeight="1" x14ac:dyDescent="0.35">
      <c r="B20" s="119">
        <v>317</v>
      </c>
      <c r="C20" s="120" t="s">
        <v>65</v>
      </c>
      <c r="D20" s="121">
        <f t="shared" ref="D20" si="4">SUM(E20:U20)</f>
        <v>6</v>
      </c>
      <c r="E20" s="71">
        <v>0</v>
      </c>
      <c r="F20" s="72">
        <v>0</v>
      </c>
      <c r="G20" s="72">
        <v>0</v>
      </c>
      <c r="H20" s="72">
        <v>0</v>
      </c>
      <c r="I20" s="72">
        <v>0</v>
      </c>
      <c r="J20" s="72">
        <v>0</v>
      </c>
      <c r="K20" s="72">
        <v>0</v>
      </c>
      <c r="L20" s="72">
        <v>0</v>
      </c>
      <c r="M20" s="72">
        <v>0</v>
      </c>
      <c r="N20" s="72">
        <v>0</v>
      </c>
      <c r="O20" s="72">
        <v>0</v>
      </c>
      <c r="P20" s="72">
        <v>0</v>
      </c>
      <c r="Q20" s="72">
        <v>0</v>
      </c>
      <c r="R20" s="72">
        <v>2</v>
      </c>
      <c r="S20" s="72">
        <v>2</v>
      </c>
      <c r="T20" s="72">
        <v>2</v>
      </c>
      <c r="U20" s="122">
        <v>0</v>
      </c>
      <c r="V20" s="85">
        <f t="shared" ref="V20" si="5">SUM(W20:AM20)</f>
        <v>113</v>
      </c>
      <c r="W20" s="43">
        <v>0</v>
      </c>
      <c r="X20" s="72">
        <v>0</v>
      </c>
      <c r="Y20" s="72">
        <v>0</v>
      </c>
      <c r="Z20" s="72">
        <v>0</v>
      </c>
      <c r="AA20" s="72">
        <v>0</v>
      </c>
      <c r="AB20" s="72">
        <v>10</v>
      </c>
      <c r="AC20" s="72">
        <v>2</v>
      </c>
      <c r="AD20" s="72">
        <v>4</v>
      </c>
      <c r="AE20" s="72">
        <v>0</v>
      </c>
      <c r="AF20" s="72">
        <v>36</v>
      </c>
      <c r="AG20" s="72">
        <v>0</v>
      </c>
      <c r="AH20" s="72">
        <v>21</v>
      </c>
      <c r="AI20" s="72">
        <v>1</v>
      </c>
      <c r="AJ20" s="72">
        <v>38</v>
      </c>
      <c r="AK20" s="74">
        <v>0</v>
      </c>
      <c r="AL20" s="74">
        <v>0</v>
      </c>
      <c r="AM20" s="74">
        <v>1</v>
      </c>
      <c r="AN20" s="123">
        <v>64461290</v>
      </c>
      <c r="AO20" s="122">
        <v>1</v>
      </c>
      <c r="AP20" s="124">
        <v>1</v>
      </c>
      <c r="AQ20" s="114"/>
      <c r="AR20" s="114"/>
      <c r="AS20" s="114"/>
      <c r="AT20" s="114"/>
    </row>
    <row r="21" spans="2:46" ht="33" customHeight="1" x14ac:dyDescent="0.35">
      <c r="B21" s="68" t="s">
        <v>42</v>
      </c>
      <c r="C21" s="69" t="s">
        <v>43</v>
      </c>
      <c r="D21" s="70">
        <v>6</v>
      </c>
      <c r="E21" s="71">
        <v>0</v>
      </c>
      <c r="F21" s="72">
        <v>0</v>
      </c>
      <c r="G21" s="72">
        <v>0</v>
      </c>
      <c r="H21" s="72">
        <v>0</v>
      </c>
      <c r="I21" s="72">
        <v>0</v>
      </c>
      <c r="J21" s="72">
        <v>0</v>
      </c>
      <c r="K21" s="72">
        <v>0</v>
      </c>
      <c r="L21" s="72">
        <v>0</v>
      </c>
      <c r="M21" s="72">
        <v>0</v>
      </c>
      <c r="N21" s="72">
        <v>1</v>
      </c>
      <c r="O21" s="72">
        <v>0</v>
      </c>
      <c r="P21" s="72">
        <v>0</v>
      </c>
      <c r="Q21" s="72">
        <v>0</v>
      </c>
      <c r="R21" s="72">
        <v>4</v>
      </c>
      <c r="S21" s="72">
        <v>0</v>
      </c>
      <c r="T21" s="72">
        <v>1</v>
      </c>
      <c r="U21" s="73">
        <v>0</v>
      </c>
      <c r="V21" s="85">
        <v>120</v>
      </c>
      <c r="W21" s="46">
        <v>0</v>
      </c>
      <c r="X21" s="72">
        <v>0</v>
      </c>
      <c r="Y21" s="72">
        <v>0</v>
      </c>
      <c r="Z21" s="72">
        <v>4</v>
      </c>
      <c r="AA21" s="72">
        <v>15</v>
      </c>
      <c r="AB21" s="72">
        <v>11</v>
      </c>
      <c r="AC21" s="72">
        <v>21</v>
      </c>
      <c r="AD21" s="72">
        <v>8</v>
      </c>
      <c r="AE21" s="72">
        <v>23</v>
      </c>
      <c r="AF21" s="72">
        <v>19</v>
      </c>
      <c r="AG21" s="72">
        <v>4</v>
      </c>
      <c r="AH21" s="72">
        <v>6</v>
      </c>
      <c r="AI21" s="72">
        <v>3</v>
      </c>
      <c r="AJ21" s="72">
        <v>4</v>
      </c>
      <c r="AK21" s="74">
        <v>0</v>
      </c>
      <c r="AL21" s="75">
        <v>0</v>
      </c>
      <c r="AM21" s="74">
        <v>2</v>
      </c>
      <c r="AN21" s="76">
        <v>57046951</v>
      </c>
      <c r="AO21" s="52">
        <v>0</v>
      </c>
      <c r="AP21" s="77">
        <v>0</v>
      </c>
      <c r="AQ21" s="86"/>
      <c r="AR21" s="86"/>
      <c r="AS21" s="86"/>
      <c r="AT21" s="86"/>
    </row>
    <row r="22" spans="2:46" ht="33" customHeight="1" x14ac:dyDescent="0.35">
      <c r="B22" s="8" t="s">
        <v>0</v>
      </c>
      <c r="C22" s="29" t="s">
        <v>44</v>
      </c>
      <c r="D22" s="9">
        <v>0</v>
      </c>
      <c r="E22" s="10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7">
        <v>0</v>
      </c>
      <c r="T22" s="17">
        <v>0</v>
      </c>
      <c r="U22" s="11">
        <v>0</v>
      </c>
      <c r="V22" s="9">
        <v>10</v>
      </c>
      <c r="W22" s="10">
        <v>0</v>
      </c>
      <c r="X22" s="17">
        <v>0</v>
      </c>
      <c r="Y22" s="17">
        <v>0</v>
      </c>
      <c r="Z22" s="17">
        <v>0</v>
      </c>
      <c r="AA22" s="17">
        <v>0</v>
      </c>
      <c r="AB22" s="17">
        <v>0</v>
      </c>
      <c r="AC22" s="17">
        <v>0</v>
      </c>
      <c r="AD22" s="17">
        <v>0</v>
      </c>
      <c r="AE22" s="17">
        <v>8</v>
      </c>
      <c r="AF22" s="17">
        <v>1</v>
      </c>
      <c r="AG22" s="17">
        <v>1</v>
      </c>
      <c r="AH22" s="17">
        <v>0</v>
      </c>
      <c r="AI22" s="17">
        <v>0</v>
      </c>
      <c r="AJ22" s="17">
        <v>0</v>
      </c>
      <c r="AK22" s="17">
        <v>0</v>
      </c>
      <c r="AL22" s="17">
        <v>0</v>
      </c>
      <c r="AM22" s="11">
        <v>0</v>
      </c>
      <c r="AN22" s="19">
        <v>3574153</v>
      </c>
      <c r="AO22" s="31">
        <v>0</v>
      </c>
      <c r="AP22" s="12">
        <v>0</v>
      </c>
      <c r="AQ22" s="86"/>
      <c r="AR22" s="86"/>
      <c r="AS22" s="86"/>
      <c r="AT22" s="86"/>
    </row>
    <row r="23" spans="2:46" ht="33" customHeight="1" x14ac:dyDescent="0.35">
      <c r="B23" s="8" t="s">
        <v>0</v>
      </c>
      <c r="C23" s="29" t="s">
        <v>45</v>
      </c>
      <c r="D23" s="9">
        <v>2</v>
      </c>
      <c r="E23" s="10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1</v>
      </c>
      <c r="Q23" s="17">
        <v>1</v>
      </c>
      <c r="R23" s="17">
        <v>0</v>
      </c>
      <c r="S23" s="17">
        <v>0</v>
      </c>
      <c r="T23" s="17">
        <v>0</v>
      </c>
      <c r="U23" s="11">
        <v>0</v>
      </c>
      <c r="V23" s="9">
        <v>12</v>
      </c>
      <c r="W23" s="10">
        <v>0</v>
      </c>
      <c r="X23" s="17">
        <v>0</v>
      </c>
      <c r="Y23" s="17">
        <v>0</v>
      </c>
      <c r="Z23" s="17">
        <v>0</v>
      </c>
      <c r="AA23" s="17">
        <v>0</v>
      </c>
      <c r="AB23" s="17">
        <v>0</v>
      </c>
      <c r="AC23" s="17">
        <v>1</v>
      </c>
      <c r="AD23" s="17">
        <v>2</v>
      </c>
      <c r="AE23" s="17">
        <v>3</v>
      </c>
      <c r="AF23" s="17">
        <v>4</v>
      </c>
      <c r="AG23" s="17">
        <v>2</v>
      </c>
      <c r="AH23" s="17">
        <v>0</v>
      </c>
      <c r="AI23" s="17">
        <v>0</v>
      </c>
      <c r="AJ23" s="17">
        <v>0</v>
      </c>
      <c r="AK23" s="17">
        <v>0</v>
      </c>
      <c r="AL23" s="17">
        <v>0</v>
      </c>
      <c r="AM23" s="11">
        <v>0</v>
      </c>
      <c r="AN23" s="19">
        <v>1912170</v>
      </c>
      <c r="AO23" s="31">
        <v>0</v>
      </c>
      <c r="AP23" s="12">
        <v>0</v>
      </c>
      <c r="AQ23" s="86"/>
      <c r="AR23" s="86"/>
      <c r="AS23" s="86"/>
      <c r="AT23" s="86"/>
    </row>
    <row r="24" spans="2:46" ht="33" customHeight="1" x14ac:dyDescent="0.35">
      <c r="B24" s="8" t="s">
        <v>0</v>
      </c>
      <c r="C24" s="29" t="s">
        <v>46</v>
      </c>
      <c r="D24" s="9">
        <v>3</v>
      </c>
      <c r="E24" s="10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7">
        <v>2</v>
      </c>
      <c r="S24" s="17">
        <v>1</v>
      </c>
      <c r="T24" s="17">
        <v>0</v>
      </c>
      <c r="U24" s="11">
        <v>0</v>
      </c>
      <c r="V24" s="9">
        <v>15</v>
      </c>
      <c r="W24" s="10">
        <v>0</v>
      </c>
      <c r="X24" s="17">
        <v>0</v>
      </c>
      <c r="Y24" s="17">
        <v>0</v>
      </c>
      <c r="Z24" s="17">
        <v>0</v>
      </c>
      <c r="AA24" s="17">
        <v>0</v>
      </c>
      <c r="AB24" s="17">
        <v>0</v>
      </c>
      <c r="AC24" s="17">
        <v>0</v>
      </c>
      <c r="AD24" s="17">
        <v>0</v>
      </c>
      <c r="AE24" s="17">
        <v>0</v>
      </c>
      <c r="AF24" s="17">
        <v>0</v>
      </c>
      <c r="AG24" s="17">
        <v>1</v>
      </c>
      <c r="AH24" s="17">
        <v>8</v>
      </c>
      <c r="AI24" s="17">
        <v>6</v>
      </c>
      <c r="AJ24" s="17">
        <v>0</v>
      </c>
      <c r="AK24" s="17">
        <v>0</v>
      </c>
      <c r="AL24" s="17">
        <v>0</v>
      </c>
      <c r="AM24" s="11">
        <v>0</v>
      </c>
      <c r="AN24" s="19">
        <v>9686015</v>
      </c>
      <c r="AO24" s="31">
        <v>0</v>
      </c>
      <c r="AP24" s="12">
        <v>0</v>
      </c>
      <c r="AQ24" s="86"/>
      <c r="AR24" s="86"/>
      <c r="AS24" s="86"/>
      <c r="AT24" s="86"/>
    </row>
    <row r="25" spans="2:46" ht="33" customHeight="1" x14ac:dyDescent="0.35">
      <c r="B25" s="1">
        <v>335</v>
      </c>
      <c r="C25" s="47" t="s">
        <v>28</v>
      </c>
      <c r="D25" s="42">
        <f t="shared" ref="D25:D26" si="6">SUM(E25:T25)</f>
        <v>6</v>
      </c>
      <c r="E25" s="43">
        <v>0</v>
      </c>
      <c r="F25" s="44">
        <v>0</v>
      </c>
      <c r="G25" s="44">
        <v>0</v>
      </c>
      <c r="H25" s="44">
        <v>0</v>
      </c>
      <c r="I25" s="44">
        <v>0</v>
      </c>
      <c r="J25" s="44">
        <v>0</v>
      </c>
      <c r="K25" s="44">
        <v>0</v>
      </c>
      <c r="L25" s="44">
        <v>0</v>
      </c>
      <c r="M25" s="44">
        <v>0</v>
      </c>
      <c r="N25" s="44">
        <v>0</v>
      </c>
      <c r="O25" s="44">
        <v>0</v>
      </c>
      <c r="P25" s="44">
        <v>0</v>
      </c>
      <c r="Q25" s="44">
        <v>2</v>
      </c>
      <c r="R25" s="44">
        <v>3</v>
      </c>
      <c r="S25" s="44">
        <v>1</v>
      </c>
      <c r="T25" s="44">
        <v>0</v>
      </c>
      <c r="U25" s="48">
        <v>0</v>
      </c>
      <c r="V25" s="84">
        <f t="shared" si="3"/>
        <v>131</v>
      </c>
      <c r="W25" s="46">
        <v>0</v>
      </c>
      <c r="X25" s="44">
        <v>0</v>
      </c>
      <c r="Y25" s="44">
        <v>0</v>
      </c>
      <c r="Z25" s="44">
        <v>0</v>
      </c>
      <c r="AA25" s="44">
        <v>10</v>
      </c>
      <c r="AB25" s="44">
        <v>0</v>
      </c>
      <c r="AC25" s="44">
        <v>4</v>
      </c>
      <c r="AD25" s="44">
        <v>4</v>
      </c>
      <c r="AE25" s="44">
        <v>1</v>
      </c>
      <c r="AF25" s="44">
        <v>33</v>
      </c>
      <c r="AG25" s="44">
        <v>15</v>
      </c>
      <c r="AH25" s="44">
        <v>3</v>
      </c>
      <c r="AI25" s="44">
        <v>5</v>
      </c>
      <c r="AJ25" s="44">
        <v>53</v>
      </c>
      <c r="AK25" s="45">
        <v>1</v>
      </c>
      <c r="AL25" s="49">
        <v>0</v>
      </c>
      <c r="AM25" s="50">
        <v>2</v>
      </c>
      <c r="AN25" s="58">
        <v>54233741</v>
      </c>
      <c r="AO25" s="30">
        <v>2</v>
      </c>
      <c r="AP25" s="7">
        <v>0</v>
      </c>
    </row>
    <row r="26" spans="2:46" ht="33" customHeight="1" x14ac:dyDescent="0.35">
      <c r="B26" s="68">
        <v>345</v>
      </c>
      <c r="C26" s="69" t="s">
        <v>30</v>
      </c>
      <c r="D26" s="70">
        <f t="shared" si="6"/>
        <v>13</v>
      </c>
      <c r="E26" s="71">
        <v>1</v>
      </c>
      <c r="F26" s="72">
        <v>0</v>
      </c>
      <c r="G26" s="72">
        <v>0</v>
      </c>
      <c r="H26" s="72">
        <v>0</v>
      </c>
      <c r="I26" s="72">
        <v>0</v>
      </c>
      <c r="J26" s="72">
        <v>0</v>
      </c>
      <c r="K26" s="72">
        <v>0</v>
      </c>
      <c r="L26" s="72">
        <v>0</v>
      </c>
      <c r="M26" s="72">
        <v>0</v>
      </c>
      <c r="N26" s="72">
        <v>0</v>
      </c>
      <c r="O26" s="72">
        <v>0</v>
      </c>
      <c r="P26" s="72">
        <v>1</v>
      </c>
      <c r="Q26" s="72">
        <v>2</v>
      </c>
      <c r="R26" s="72">
        <v>5</v>
      </c>
      <c r="S26" s="72">
        <v>2</v>
      </c>
      <c r="T26" s="72">
        <v>2</v>
      </c>
      <c r="U26" s="73">
        <v>0</v>
      </c>
      <c r="V26" s="85">
        <f t="shared" si="3"/>
        <v>155</v>
      </c>
      <c r="W26" s="46">
        <v>0</v>
      </c>
      <c r="X26" s="72">
        <v>0</v>
      </c>
      <c r="Y26" s="72">
        <v>0</v>
      </c>
      <c r="Z26" s="72">
        <v>0</v>
      </c>
      <c r="AA26" s="72">
        <v>5</v>
      </c>
      <c r="AB26" s="72">
        <v>3</v>
      </c>
      <c r="AC26" s="72">
        <v>2</v>
      </c>
      <c r="AD26" s="72">
        <v>1</v>
      </c>
      <c r="AE26" s="72">
        <v>20</v>
      </c>
      <c r="AF26" s="72">
        <v>38</v>
      </c>
      <c r="AG26" s="72">
        <v>17</v>
      </c>
      <c r="AH26" s="72">
        <v>24</v>
      </c>
      <c r="AI26" s="72">
        <v>34</v>
      </c>
      <c r="AJ26" s="72">
        <v>11</v>
      </c>
      <c r="AK26" s="74">
        <v>0</v>
      </c>
      <c r="AL26" s="75">
        <v>0</v>
      </c>
      <c r="AM26" s="74">
        <v>0</v>
      </c>
      <c r="AN26" s="76">
        <v>80417131</v>
      </c>
      <c r="AO26" s="52">
        <v>0</v>
      </c>
      <c r="AP26" s="77">
        <v>0</v>
      </c>
    </row>
    <row r="27" spans="2:46" ht="33" customHeight="1" x14ac:dyDescent="0.35">
      <c r="B27" s="68" t="s">
        <v>47</v>
      </c>
      <c r="C27" s="69" t="s">
        <v>48</v>
      </c>
      <c r="D27" s="70">
        <v>2</v>
      </c>
      <c r="E27" s="71">
        <v>0</v>
      </c>
      <c r="F27" s="72">
        <v>0</v>
      </c>
      <c r="G27" s="72">
        <v>0</v>
      </c>
      <c r="H27" s="72">
        <v>0</v>
      </c>
      <c r="I27" s="72">
        <v>0</v>
      </c>
      <c r="J27" s="72">
        <v>0</v>
      </c>
      <c r="K27" s="72">
        <v>0</v>
      </c>
      <c r="L27" s="72">
        <v>0</v>
      </c>
      <c r="M27" s="72">
        <v>0</v>
      </c>
      <c r="N27" s="72">
        <v>0</v>
      </c>
      <c r="O27" s="72">
        <v>0</v>
      </c>
      <c r="P27" s="72">
        <v>1</v>
      </c>
      <c r="Q27" s="72">
        <v>1</v>
      </c>
      <c r="R27" s="72">
        <v>0</v>
      </c>
      <c r="S27" s="72">
        <v>0</v>
      </c>
      <c r="T27" s="72">
        <v>0</v>
      </c>
      <c r="U27" s="73">
        <v>0</v>
      </c>
      <c r="V27" s="85">
        <v>26</v>
      </c>
      <c r="W27" s="46">
        <v>0</v>
      </c>
      <c r="X27" s="72">
        <v>4</v>
      </c>
      <c r="Y27" s="72">
        <v>0</v>
      </c>
      <c r="Z27" s="72">
        <v>0</v>
      </c>
      <c r="AA27" s="72">
        <v>1</v>
      </c>
      <c r="AB27" s="72">
        <v>2</v>
      </c>
      <c r="AC27" s="72">
        <v>1</v>
      </c>
      <c r="AD27" s="72">
        <v>5</v>
      </c>
      <c r="AE27" s="72">
        <v>2</v>
      </c>
      <c r="AF27" s="72">
        <v>4</v>
      </c>
      <c r="AG27" s="72">
        <v>2</v>
      </c>
      <c r="AH27" s="72">
        <v>2</v>
      </c>
      <c r="AI27" s="72">
        <v>3</v>
      </c>
      <c r="AJ27" s="72">
        <v>0</v>
      </c>
      <c r="AK27" s="74">
        <v>0</v>
      </c>
      <c r="AL27" s="75">
        <v>0</v>
      </c>
      <c r="AM27" s="74">
        <v>0</v>
      </c>
      <c r="AN27" s="76">
        <v>9520000</v>
      </c>
      <c r="AO27" s="52">
        <v>0</v>
      </c>
      <c r="AP27" s="77">
        <v>0</v>
      </c>
      <c r="AQ27" s="83"/>
      <c r="AR27" s="83"/>
      <c r="AS27" s="83"/>
      <c r="AT27" s="83"/>
    </row>
    <row r="28" spans="2:46" ht="33" customHeight="1" x14ac:dyDescent="0.35">
      <c r="B28" s="8" t="s">
        <v>0</v>
      </c>
      <c r="C28" s="29" t="s">
        <v>49</v>
      </c>
      <c r="D28" s="9">
        <v>8</v>
      </c>
      <c r="E28" s="10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5</v>
      </c>
      <c r="P28" s="17">
        <v>1</v>
      </c>
      <c r="Q28" s="17">
        <v>2</v>
      </c>
      <c r="R28" s="17">
        <v>0</v>
      </c>
      <c r="S28" s="17">
        <v>0</v>
      </c>
      <c r="T28" s="17">
        <v>0</v>
      </c>
      <c r="U28" s="11">
        <v>0</v>
      </c>
      <c r="V28" s="9">
        <v>168</v>
      </c>
      <c r="W28" s="10">
        <v>0</v>
      </c>
      <c r="X28" s="17">
        <v>20</v>
      </c>
      <c r="Y28" s="17">
        <v>12</v>
      </c>
      <c r="Z28" s="17">
        <v>1</v>
      </c>
      <c r="AA28" s="17">
        <v>3</v>
      </c>
      <c r="AB28" s="17">
        <v>7</v>
      </c>
      <c r="AC28" s="17">
        <v>3</v>
      </c>
      <c r="AD28" s="17">
        <v>17</v>
      </c>
      <c r="AE28" s="17">
        <v>59</v>
      </c>
      <c r="AF28" s="17">
        <v>31</v>
      </c>
      <c r="AG28" s="17">
        <v>6</v>
      </c>
      <c r="AH28" s="17">
        <v>4</v>
      </c>
      <c r="AI28" s="17">
        <v>5</v>
      </c>
      <c r="AJ28" s="17">
        <v>0</v>
      </c>
      <c r="AK28" s="17">
        <v>0</v>
      </c>
      <c r="AL28" s="17">
        <v>0</v>
      </c>
      <c r="AM28" s="11">
        <v>0</v>
      </c>
      <c r="AN28" s="19">
        <v>54036750</v>
      </c>
      <c r="AO28" s="31">
        <v>0</v>
      </c>
      <c r="AP28" s="12">
        <v>0</v>
      </c>
      <c r="AQ28" s="83"/>
      <c r="AR28" s="83"/>
      <c r="AS28" s="83"/>
      <c r="AT28" s="83"/>
    </row>
    <row r="29" spans="2:46" ht="33" customHeight="1" x14ac:dyDescent="0.35">
      <c r="B29" s="8" t="s">
        <v>0</v>
      </c>
      <c r="C29" s="29" t="s">
        <v>50</v>
      </c>
      <c r="D29" s="9">
        <v>1</v>
      </c>
      <c r="E29" s="10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1</v>
      </c>
      <c r="Q29" s="17">
        <v>0</v>
      </c>
      <c r="R29" s="17">
        <v>0</v>
      </c>
      <c r="S29" s="17">
        <v>0</v>
      </c>
      <c r="T29" s="17">
        <v>0</v>
      </c>
      <c r="U29" s="11">
        <v>0</v>
      </c>
      <c r="V29" s="9">
        <v>12</v>
      </c>
      <c r="W29" s="10">
        <v>0</v>
      </c>
      <c r="X29" s="17">
        <v>0</v>
      </c>
      <c r="Y29" s="17">
        <v>0</v>
      </c>
      <c r="Z29" s="17">
        <v>0</v>
      </c>
      <c r="AA29" s="17">
        <v>1</v>
      </c>
      <c r="AB29" s="17">
        <v>1</v>
      </c>
      <c r="AC29" s="17">
        <v>0</v>
      </c>
      <c r="AD29" s="17">
        <v>3</v>
      </c>
      <c r="AE29" s="17">
        <v>1</v>
      </c>
      <c r="AF29" s="17">
        <v>4</v>
      </c>
      <c r="AG29" s="17">
        <v>2</v>
      </c>
      <c r="AH29" s="17">
        <v>0</v>
      </c>
      <c r="AI29" s="17">
        <v>0</v>
      </c>
      <c r="AJ29" s="17">
        <v>0</v>
      </c>
      <c r="AK29" s="17">
        <v>0</v>
      </c>
      <c r="AL29" s="17">
        <v>0</v>
      </c>
      <c r="AM29" s="11">
        <v>0</v>
      </c>
      <c r="AN29" s="19">
        <v>3865100</v>
      </c>
      <c r="AO29" s="31">
        <v>0</v>
      </c>
      <c r="AP29" s="12">
        <v>0</v>
      </c>
      <c r="AQ29" s="83"/>
      <c r="AR29" s="83"/>
      <c r="AS29" s="83"/>
      <c r="AT29" s="83"/>
    </row>
    <row r="30" spans="2:46" ht="33" customHeight="1" x14ac:dyDescent="0.35">
      <c r="B30" s="8" t="s">
        <v>0</v>
      </c>
      <c r="C30" s="29" t="s">
        <v>51</v>
      </c>
      <c r="D30" s="9">
        <v>0</v>
      </c>
      <c r="E30" s="10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7">
        <v>0</v>
      </c>
      <c r="T30" s="17">
        <v>0</v>
      </c>
      <c r="U30" s="11">
        <v>0</v>
      </c>
      <c r="V30" s="9">
        <v>9</v>
      </c>
      <c r="W30" s="10">
        <v>0</v>
      </c>
      <c r="X30" s="17">
        <v>0</v>
      </c>
      <c r="Y30" s="17">
        <v>0</v>
      </c>
      <c r="Z30" s="17">
        <v>0</v>
      </c>
      <c r="AA30" s="17">
        <v>1</v>
      </c>
      <c r="AB30" s="17">
        <v>0</v>
      </c>
      <c r="AC30" s="17">
        <v>1</v>
      </c>
      <c r="AD30" s="17">
        <v>0</v>
      </c>
      <c r="AE30" s="17">
        <v>3</v>
      </c>
      <c r="AF30" s="17">
        <v>2</v>
      </c>
      <c r="AG30" s="17">
        <v>2</v>
      </c>
      <c r="AH30" s="17">
        <v>0</v>
      </c>
      <c r="AI30" s="17">
        <v>0</v>
      </c>
      <c r="AJ30" s="17">
        <v>0</v>
      </c>
      <c r="AK30" s="17">
        <v>0</v>
      </c>
      <c r="AL30" s="17">
        <v>0</v>
      </c>
      <c r="AM30" s="11">
        <v>0</v>
      </c>
      <c r="AN30" s="19">
        <v>3023400</v>
      </c>
      <c r="AO30" s="31">
        <v>0</v>
      </c>
      <c r="AP30" s="12">
        <v>0</v>
      </c>
      <c r="AQ30" s="83"/>
      <c r="AR30" s="83"/>
      <c r="AS30" s="83"/>
      <c r="AT30" s="83"/>
    </row>
    <row r="31" spans="2:46" ht="33" customHeight="1" x14ac:dyDescent="0.35">
      <c r="B31" s="8" t="s">
        <v>0</v>
      </c>
      <c r="C31" s="29" t="s">
        <v>52</v>
      </c>
      <c r="D31" s="9">
        <v>1</v>
      </c>
      <c r="E31" s="10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1</v>
      </c>
      <c r="Q31" s="17">
        <v>0</v>
      </c>
      <c r="R31" s="17">
        <v>0</v>
      </c>
      <c r="S31" s="17">
        <v>0</v>
      </c>
      <c r="T31" s="17">
        <v>0</v>
      </c>
      <c r="U31" s="11">
        <v>0</v>
      </c>
      <c r="V31" s="9">
        <v>7</v>
      </c>
      <c r="W31" s="10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4</v>
      </c>
      <c r="AG31" s="17">
        <v>3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1">
        <v>0</v>
      </c>
      <c r="AN31" s="19">
        <v>2905500</v>
      </c>
      <c r="AO31" s="31">
        <v>0</v>
      </c>
      <c r="AP31" s="12">
        <v>0</v>
      </c>
      <c r="AQ31" s="83"/>
      <c r="AR31" s="83"/>
      <c r="AS31" s="83"/>
      <c r="AT31" s="83"/>
    </row>
    <row r="32" spans="2:46" ht="33" customHeight="1" x14ac:dyDescent="0.35">
      <c r="B32" s="8" t="s">
        <v>0</v>
      </c>
      <c r="C32" s="29" t="s">
        <v>53</v>
      </c>
      <c r="D32" s="9">
        <v>1</v>
      </c>
      <c r="E32" s="10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1</v>
      </c>
      <c r="Q32" s="17">
        <v>0</v>
      </c>
      <c r="R32" s="17">
        <v>0</v>
      </c>
      <c r="S32" s="17">
        <v>0</v>
      </c>
      <c r="T32" s="17">
        <v>0</v>
      </c>
      <c r="U32" s="11">
        <v>0</v>
      </c>
      <c r="V32" s="9">
        <v>9</v>
      </c>
      <c r="W32" s="10">
        <v>0</v>
      </c>
      <c r="X32" s="17">
        <v>0</v>
      </c>
      <c r="Y32" s="17">
        <v>0</v>
      </c>
      <c r="Z32" s="17">
        <v>0</v>
      </c>
      <c r="AA32" s="17">
        <v>0</v>
      </c>
      <c r="AB32" s="17">
        <v>0</v>
      </c>
      <c r="AC32" s="17">
        <v>0</v>
      </c>
      <c r="AD32" s="17">
        <v>3</v>
      </c>
      <c r="AE32" s="17">
        <v>0</v>
      </c>
      <c r="AF32" s="17">
        <v>4</v>
      </c>
      <c r="AG32" s="17">
        <v>2</v>
      </c>
      <c r="AH32" s="17">
        <v>0</v>
      </c>
      <c r="AI32" s="17">
        <v>0</v>
      </c>
      <c r="AJ32" s="17">
        <v>0</v>
      </c>
      <c r="AK32" s="17">
        <v>0</v>
      </c>
      <c r="AL32" s="17">
        <v>0</v>
      </c>
      <c r="AM32" s="11">
        <v>0</v>
      </c>
      <c r="AN32" s="19">
        <v>3669300</v>
      </c>
      <c r="AO32" s="31">
        <v>0</v>
      </c>
      <c r="AP32" s="12">
        <v>0</v>
      </c>
      <c r="AQ32" s="83"/>
      <c r="AR32" s="83"/>
      <c r="AS32" s="83"/>
      <c r="AT32" s="83"/>
    </row>
    <row r="33" spans="2:46" ht="33" customHeight="1" x14ac:dyDescent="0.35">
      <c r="B33" s="8" t="s">
        <v>0</v>
      </c>
      <c r="C33" s="29" t="s">
        <v>54</v>
      </c>
      <c r="D33" s="9">
        <v>2</v>
      </c>
      <c r="E33" s="10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2</v>
      </c>
      <c r="Q33" s="17">
        <v>0</v>
      </c>
      <c r="R33" s="17">
        <v>0</v>
      </c>
      <c r="S33" s="17">
        <v>0</v>
      </c>
      <c r="T33" s="17">
        <v>0</v>
      </c>
      <c r="U33" s="11">
        <v>0</v>
      </c>
      <c r="V33" s="9">
        <v>25</v>
      </c>
      <c r="W33" s="10">
        <v>0</v>
      </c>
      <c r="X33" s="17">
        <v>0</v>
      </c>
      <c r="Y33" s="17">
        <v>0</v>
      </c>
      <c r="Z33" s="17">
        <v>0</v>
      </c>
      <c r="AA33" s="17">
        <v>1</v>
      </c>
      <c r="AB33" s="17">
        <v>4</v>
      </c>
      <c r="AC33" s="17">
        <v>6</v>
      </c>
      <c r="AD33" s="17">
        <v>1</v>
      </c>
      <c r="AE33" s="17">
        <v>4</v>
      </c>
      <c r="AF33" s="17">
        <v>6</v>
      </c>
      <c r="AG33" s="17">
        <v>3</v>
      </c>
      <c r="AH33" s="17">
        <v>0</v>
      </c>
      <c r="AI33" s="17">
        <v>0</v>
      </c>
      <c r="AJ33" s="17">
        <v>0</v>
      </c>
      <c r="AK33" s="17">
        <v>0</v>
      </c>
      <c r="AL33" s="17">
        <v>0</v>
      </c>
      <c r="AM33" s="11">
        <v>0</v>
      </c>
      <c r="AN33" s="19">
        <v>9346640</v>
      </c>
      <c r="AO33" s="31">
        <v>0</v>
      </c>
      <c r="AP33" s="12">
        <v>0</v>
      </c>
      <c r="AQ33" s="83"/>
      <c r="AR33" s="83"/>
      <c r="AS33" s="83"/>
      <c r="AT33" s="83"/>
    </row>
    <row r="34" spans="2:46" ht="33" customHeight="1" x14ac:dyDescent="0.35">
      <c r="B34" s="8" t="s">
        <v>0</v>
      </c>
      <c r="C34" s="29" t="s">
        <v>55</v>
      </c>
      <c r="D34" s="9">
        <v>1</v>
      </c>
      <c r="E34" s="10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1</v>
      </c>
      <c r="Q34" s="17">
        <v>0</v>
      </c>
      <c r="R34" s="17">
        <v>0</v>
      </c>
      <c r="S34" s="17">
        <v>0</v>
      </c>
      <c r="T34" s="17">
        <v>0</v>
      </c>
      <c r="U34" s="11">
        <v>0</v>
      </c>
      <c r="V34" s="9">
        <v>23</v>
      </c>
      <c r="W34" s="10">
        <v>0</v>
      </c>
      <c r="X34" s="17">
        <v>0</v>
      </c>
      <c r="Y34" s="17">
        <v>8</v>
      </c>
      <c r="Z34" s="17">
        <v>1</v>
      </c>
      <c r="AA34" s="17">
        <v>4</v>
      </c>
      <c r="AB34" s="17">
        <v>1</v>
      </c>
      <c r="AC34" s="17">
        <v>2</v>
      </c>
      <c r="AD34" s="17">
        <v>0</v>
      </c>
      <c r="AE34" s="17">
        <v>1</v>
      </c>
      <c r="AF34" s="17">
        <v>3</v>
      </c>
      <c r="AG34" s="17">
        <v>3</v>
      </c>
      <c r="AH34" s="17">
        <v>0</v>
      </c>
      <c r="AI34" s="17">
        <v>0</v>
      </c>
      <c r="AJ34" s="17">
        <v>0</v>
      </c>
      <c r="AK34" s="17">
        <v>0</v>
      </c>
      <c r="AL34" s="17">
        <v>0</v>
      </c>
      <c r="AM34" s="11">
        <v>0</v>
      </c>
      <c r="AN34" s="19">
        <v>5976700</v>
      </c>
      <c r="AO34" s="31">
        <v>0</v>
      </c>
      <c r="AP34" s="12">
        <v>0</v>
      </c>
      <c r="AQ34" s="83"/>
      <c r="AR34" s="83"/>
      <c r="AS34" s="83"/>
      <c r="AT34" s="83"/>
    </row>
    <row r="35" spans="2:46" ht="33" customHeight="1" x14ac:dyDescent="0.35">
      <c r="B35" s="8" t="s">
        <v>0</v>
      </c>
      <c r="C35" s="29" t="s">
        <v>56</v>
      </c>
      <c r="D35" s="9">
        <v>0</v>
      </c>
      <c r="E35" s="10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7">
        <v>0</v>
      </c>
      <c r="S35" s="17">
        <v>0</v>
      </c>
      <c r="T35" s="17">
        <v>0</v>
      </c>
      <c r="U35" s="11">
        <v>0</v>
      </c>
      <c r="V35" s="9">
        <v>16</v>
      </c>
      <c r="W35" s="10">
        <v>0</v>
      </c>
      <c r="X35" s="17">
        <v>0</v>
      </c>
      <c r="Y35" s="17">
        <v>0</v>
      </c>
      <c r="Z35" s="17">
        <v>1</v>
      </c>
      <c r="AA35" s="17">
        <v>0</v>
      </c>
      <c r="AB35" s="17">
        <v>3</v>
      </c>
      <c r="AC35" s="17">
        <v>2</v>
      </c>
      <c r="AD35" s="17">
        <v>0</v>
      </c>
      <c r="AE35" s="17">
        <v>0</v>
      </c>
      <c r="AF35" s="17">
        <v>5</v>
      </c>
      <c r="AG35" s="17">
        <v>5</v>
      </c>
      <c r="AH35" s="17">
        <v>0</v>
      </c>
      <c r="AI35" s="17">
        <v>0</v>
      </c>
      <c r="AJ35" s="17">
        <v>0</v>
      </c>
      <c r="AK35" s="17">
        <v>0</v>
      </c>
      <c r="AL35" s="17">
        <v>0</v>
      </c>
      <c r="AM35" s="11">
        <v>0</v>
      </c>
      <c r="AN35" s="19">
        <v>5378900</v>
      </c>
      <c r="AO35" s="31">
        <v>0</v>
      </c>
      <c r="AP35" s="12">
        <v>0</v>
      </c>
      <c r="AQ35" s="83"/>
      <c r="AR35" s="83"/>
      <c r="AS35" s="83"/>
      <c r="AT35" s="83"/>
    </row>
    <row r="36" spans="2:46" ht="33" customHeight="1" x14ac:dyDescent="0.35">
      <c r="B36" s="8" t="s">
        <v>0</v>
      </c>
      <c r="C36" s="29" t="s">
        <v>57</v>
      </c>
      <c r="D36" s="9">
        <v>0</v>
      </c>
      <c r="E36" s="10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  <c r="R36" s="17">
        <v>0</v>
      </c>
      <c r="S36" s="17">
        <v>0</v>
      </c>
      <c r="T36" s="17">
        <v>0</v>
      </c>
      <c r="U36" s="11">
        <v>0</v>
      </c>
      <c r="V36" s="9">
        <v>18</v>
      </c>
      <c r="W36" s="10">
        <v>0</v>
      </c>
      <c r="X36" s="17">
        <v>0</v>
      </c>
      <c r="Y36" s="17">
        <v>1</v>
      </c>
      <c r="Z36" s="17">
        <v>0</v>
      </c>
      <c r="AA36" s="17">
        <v>7</v>
      </c>
      <c r="AB36" s="17">
        <v>1</v>
      </c>
      <c r="AC36" s="17">
        <v>0</v>
      </c>
      <c r="AD36" s="17">
        <v>3</v>
      </c>
      <c r="AE36" s="17">
        <v>2</v>
      </c>
      <c r="AF36" s="17">
        <v>2</v>
      </c>
      <c r="AG36" s="17">
        <v>2</v>
      </c>
      <c r="AH36" s="17">
        <v>0</v>
      </c>
      <c r="AI36" s="17">
        <v>0</v>
      </c>
      <c r="AJ36" s="17">
        <v>0</v>
      </c>
      <c r="AK36" s="17">
        <v>0</v>
      </c>
      <c r="AL36" s="17">
        <v>0</v>
      </c>
      <c r="AM36" s="11">
        <v>0</v>
      </c>
      <c r="AN36" s="19">
        <v>4900900</v>
      </c>
      <c r="AO36" s="31">
        <v>0</v>
      </c>
      <c r="AP36" s="12">
        <v>0</v>
      </c>
      <c r="AQ36" s="83"/>
      <c r="AR36" s="83"/>
      <c r="AS36" s="83"/>
      <c r="AT36" s="83"/>
    </row>
    <row r="37" spans="2:46" ht="33" customHeight="1" x14ac:dyDescent="0.35">
      <c r="B37" s="8" t="s">
        <v>0</v>
      </c>
      <c r="C37" s="29" t="s">
        <v>58</v>
      </c>
      <c r="D37" s="9">
        <v>0</v>
      </c>
      <c r="E37" s="10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  <c r="P37" s="17">
        <v>0</v>
      </c>
      <c r="Q37" s="17">
        <v>0</v>
      </c>
      <c r="R37" s="17">
        <v>0</v>
      </c>
      <c r="S37" s="17">
        <v>0</v>
      </c>
      <c r="T37" s="17">
        <v>0</v>
      </c>
      <c r="U37" s="11">
        <v>0</v>
      </c>
      <c r="V37" s="9">
        <v>9</v>
      </c>
      <c r="W37" s="10">
        <v>0</v>
      </c>
      <c r="X37" s="17">
        <v>0</v>
      </c>
      <c r="Y37" s="17">
        <v>0</v>
      </c>
      <c r="Z37" s="17">
        <v>0</v>
      </c>
      <c r="AA37" s="17">
        <v>1</v>
      </c>
      <c r="AB37" s="17">
        <v>0</v>
      </c>
      <c r="AC37" s="17">
        <v>0</v>
      </c>
      <c r="AD37" s="17">
        <v>1</v>
      </c>
      <c r="AE37" s="17">
        <v>1</v>
      </c>
      <c r="AF37" s="17">
        <v>3</v>
      </c>
      <c r="AG37" s="17">
        <v>3</v>
      </c>
      <c r="AH37" s="17">
        <v>0</v>
      </c>
      <c r="AI37" s="17">
        <v>0</v>
      </c>
      <c r="AJ37" s="17">
        <v>0</v>
      </c>
      <c r="AK37" s="17">
        <v>0</v>
      </c>
      <c r="AL37" s="17">
        <v>0</v>
      </c>
      <c r="AM37" s="11">
        <v>0</v>
      </c>
      <c r="AN37" s="19">
        <v>2996400</v>
      </c>
      <c r="AO37" s="31">
        <v>0</v>
      </c>
      <c r="AP37" s="12">
        <v>0</v>
      </c>
      <c r="AQ37" s="83"/>
      <c r="AR37" s="83"/>
      <c r="AS37" s="83"/>
      <c r="AT37" s="83"/>
    </row>
    <row r="38" spans="2:46" ht="33" customHeight="1" x14ac:dyDescent="0.35">
      <c r="B38" s="8" t="s">
        <v>0</v>
      </c>
      <c r="C38" s="29" t="s">
        <v>59</v>
      </c>
      <c r="D38" s="9">
        <v>0</v>
      </c>
      <c r="E38" s="10">
        <v>0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17">
        <v>0</v>
      </c>
      <c r="Q38" s="17">
        <v>0</v>
      </c>
      <c r="R38" s="17">
        <v>0</v>
      </c>
      <c r="S38" s="17">
        <v>0</v>
      </c>
      <c r="T38" s="17">
        <v>0</v>
      </c>
      <c r="U38" s="11">
        <v>0</v>
      </c>
      <c r="V38" s="9">
        <v>9</v>
      </c>
      <c r="W38" s="10">
        <v>0</v>
      </c>
      <c r="X38" s="17">
        <v>0</v>
      </c>
      <c r="Y38" s="17">
        <v>0</v>
      </c>
      <c r="Z38" s="17">
        <v>0</v>
      </c>
      <c r="AA38" s="17">
        <v>0</v>
      </c>
      <c r="AB38" s="17">
        <v>0</v>
      </c>
      <c r="AC38" s="17">
        <v>0</v>
      </c>
      <c r="AD38" s="17">
        <v>0</v>
      </c>
      <c r="AE38" s="17">
        <v>2</v>
      </c>
      <c r="AF38" s="17">
        <v>3</v>
      </c>
      <c r="AG38" s="17">
        <v>4</v>
      </c>
      <c r="AH38" s="17">
        <v>0</v>
      </c>
      <c r="AI38" s="17">
        <v>0</v>
      </c>
      <c r="AJ38" s="17">
        <v>0</v>
      </c>
      <c r="AK38" s="17">
        <v>0</v>
      </c>
      <c r="AL38" s="17">
        <v>0</v>
      </c>
      <c r="AM38" s="11">
        <v>0</v>
      </c>
      <c r="AN38" s="19">
        <v>2953400</v>
      </c>
      <c r="AO38" s="31">
        <v>0</v>
      </c>
      <c r="AP38" s="12">
        <v>0</v>
      </c>
      <c r="AQ38" s="83"/>
      <c r="AR38" s="83"/>
      <c r="AS38" s="83"/>
      <c r="AT38" s="83"/>
    </row>
    <row r="39" spans="2:46" ht="33" customHeight="1" x14ac:dyDescent="0.35">
      <c r="B39" s="8" t="s">
        <v>0</v>
      </c>
      <c r="C39" s="29" t="s">
        <v>60</v>
      </c>
      <c r="D39" s="9">
        <v>0</v>
      </c>
      <c r="E39" s="10">
        <v>0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7">
        <v>0</v>
      </c>
      <c r="N39" s="17">
        <v>0</v>
      </c>
      <c r="O39" s="17">
        <v>0</v>
      </c>
      <c r="P39" s="17">
        <v>0</v>
      </c>
      <c r="Q39" s="17">
        <v>0</v>
      </c>
      <c r="R39" s="17">
        <v>0</v>
      </c>
      <c r="S39" s="17">
        <v>0</v>
      </c>
      <c r="T39" s="17">
        <v>0</v>
      </c>
      <c r="U39" s="11">
        <v>0</v>
      </c>
      <c r="V39" s="9">
        <v>7</v>
      </c>
      <c r="W39" s="10">
        <v>0</v>
      </c>
      <c r="X39" s="17">
        <v>0</v>
      </c>
      <c r="Y39" s="17">
        <v>0</v>
      </c>
      <c r="Z39" s="17">
        <v>0</v>
      </c>
      <c r="AA39" s="17">
        <v>0</v>
      </c>
      <c r="AB39" s="17">
        <v>1</v>
      </c>
      <c r="AC39" s="17">
        <v>0</v>
      </c>
      <c r="AD39" s="17">
        <v>1</v>
      </c>
      <c r="AE39" s="17">
        <v>0</v>
      </c>
      <c r="AF39" s="17">
        <v>5</v>
      </c>
      <c r="AG39" s="17">
        <v>0</v>
      </c>
      <c r="AH39" s="17">
        <v>0</v>
      </c>
      <c r="AI39" s="17">
        <v>0</v>
      </c>
      <c r="AJ39" s="17">
        <v>0</v>
      </c>
      <c r="AK39" s="17">
        <v>0</v>
      </c>
      <c r="AL39" s="17">
        <v>0</v>
      </c>
      <c r="AM39" s="11">
        <v>0</v>
      </c>
      <c r="AN39" s="19">
        <v>2241950</v>
      </c>
      <c r="AO39" s="31">
        <v>0</v>
      </c>
      <c r="AP39" s="12">
        <v>0</v>
      </c>
      <c r="AQ39" s="83"/>
      <c r="AR39" s="83"/>
      <c r="AS39" s="83"/>
      <c r="AT39" s="83"/>
    </row>
    <row r="40" spans="2:46" ht="33" customHeight="1" x14ac:dyDescent="0.35">
      <c r="B40" s="8" t="s">
        <v>0</v>
      </c>
      <c r="C40" s="29" t="s">
        <v>61</v>
      </c>
      <c r="D40" s="9">
        <v>0</v>
      </c>
      <c r="E40" s="10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  <c r="P40" s="17">
        <v>0</v>
      </c>
      <c r="Q40" s="17">
        <v>0</v>
      </c>
      <c r="R40" s="17">
        <v>0</v>
      </c>
      <c r="S40" s="17">
        <v>0</v>
      </c>
      <c r="T40" s="17">
        <v>0</v>
      </c>
      <c r="U40" s="11">
        <v>0</v>
      </c>
      <c r="V40" s="9">
        <v>2</v>
      </c>
      <c r="W40" s="10">
        <v>0</v>
      </c>
      <c r="X40" s="17">
        <v>0</v>
      </c>
      <c r="Y40" s="17">
        <v>0</v>
      </c>
      <c r="Z40" s="17">
        <v>0</v>
      </c>
      <c r="AA40" s="17">
        <v>1</v>
      </c>
      <c r="AB40" s="17">
        <v>0</v>
      </c>
      <c r="AC40" s="17">
        <v>0</v>
      </c>
      <c r="AD40" s="17">
        <v>0</v>
      </c>
      <c r="AE40" s="17">
        <v>1</v>
      </c>
      <c r="AF40" s="17">
        <v>0</v>
      </c>
      <c r="AG40" s="17">
        <v>0</v>
      </c>
      <c r="AH40" s="17">
        <v>0</v>
      </c>
      <c r="AI40" s="17">
        <v>0</v>
      </c>
      <c r="AJ40" s="17">
        <v>0</v>
      </c>
      <c r="AK40" s="17">
        <v>0</v>
      </c>
      <c r="AL40" s="17">
        <v>0</v>
      </c>
      <c r="AM40" s="11">
        <v>0</v>
      </c>
      <c r="AN40" s="19">
        <v>570320</v>
      </c>
      <c r="AO40" s="31">
        <v>0</v>
      </c>
      <c r="AP40" s="12">
        <v>0</v>
      </c>
      <c r="AQ40" s="83"/>
      <c r="AR40" s="83"/>
      <c r="AS40" s="83"/>
      <c r="AT40" s="83"/>
    </row>
    <row r="41" spans="2:46" ht="33" customHeight="1" x14ac:dyDescent="0.35">
      <c r="B41" s="8" t="s">
        <v>0</v>
      </c>
      <c r="C41" s="29" t="s">
        <v>62</v>
      </c>
      <c r="D41" s="9">
        <v>0</v>
      </c>
      <c r="E41" s="10">
        <v>0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  <c r="P41" s="17">
        <v>0</v>
      </c>
      <c r="Q41" s="17">
        <v>0</v>
      </c>
      <c r="R41" s="17">
        <v>0</v>
      </c>
      <c r="S41" s="17">
        <v>0</v>
      </c>
      <c r="T41" s="17">
        <v>0</v>
      </c>
      <c r="U41" s="11">
        <v>0</v>
      </c>
      <c r="V41" s="9">
        <v>2</v>
      </c>
      <c r="W41" s="10">
        <v>0</v>
      </c>
      <c r="X41" s="17">
        <v>0</v>
      </c>
      <c r="Y41" s="17">
        <v>0</v>
      </c>
      <c r="Z41" s="17">
        <v>0</v>
      </c>
      <c r="AA41" s="17">
        <v>1</v>
      </c>
      <c r="AB41" s="17">
        <v>0</v>
      </c>
      <c r="AC41" s="17">
        <v>0</v>
      </c>
      <c r="AD41" s="17">
        <v>0</v>
      </c>
      <c r="AE41" s="17">
        <v>1</v>
      </c>
      <c r="AF41" s="17">
        <v>0</v>
      </c>
      <c r="AG41" s="17">
        <v>0</v>
      </c>
      <c r="AH41" s="17">
        <v>0</v>
      </c>
      <c r="AI41" s="17">
        <v>0</v>
      </c>
      <c r="AJ41" s="17">
        <v>0</v>
      </c>
      <c r="AK41" s="17">
        <v>0</v>
      </c>
      <c r="AL41" s="17">
        <v>0</v>
      </c>
      <c r="AM41" s="11">
        <v>0</v>
      </c>
      <c r="AN41" s="19">
        <v>591000</v>
      </c>
      <c r="AO41" s="31">
        <v>0</v>
      </c>
      <c r="AP41" s="12">
        <v>0</v>
      </c>
      <c r="AQ41" s="83"/>
      <c r="AR41" s="83"/>
      <c r="AS41" s="83"/>
      <c r="AT41" s="83"/>
    </row>
    <row r="42" spans="2:46" ht="33" customHeight="1" x14ac:dyDescent="0.35">
      <c r="B42" s="68" t="s">
        <v>63</v>
      </c>
      <c r="C42" s="69" t="s">
        <v>64</v>
      </c>
      <c r="D42" s="70">
        <v>2</v>
      </c>
      <c r="E42" s="71">
        <v>0</v>
      </c>
      <c r="F42" s="72">
        <v>0</v>
      </c>
      <c r="G42" s="72">
        <v>0</v>
      </c>
      <c r="H42" s="72">
        <v>0</v>
      </c>
      <c r="I42" s="72">
        <v>0</v>
      </c>
      <c r="J42" s="72">
        <v>0</v>
      </c>
      <c r="K42" s="72">
        <v>0</v>
      </c>
      <c r="L42" s="72">
        <v>0</v>
      </c>
      <c r="M42" s="72">
        <v>0</v>
      </c>
      <c r="N42" s="72">
        <v>0</v>
      </c>
      <c r="O42" s="72">
        <v>0</v>
      </c>
      <c r="P42" s="72">
        <v>0</v>
      </c>
      <c r="Q42" s="72">
        <v>0</v>
      </c>
      <c r="R42" s="72">
        <v>2</v>
      </c>
      <c r="S42" s="72">
        <v>0</v>
      </c>
      <c r="T42" s="72">
        <v>0</v>
      </c>
      <c r="U42" s="73">
        <v>0</v>
      </c>
      <c r="V42" s="85">
        <v>66</v>
      </c>
      <c r="W42" s="105">
        <v>0</v>
      </c>
      <c r="X42" s="72">
        <v>0</v>
      </c>
      <c r="Y42" s="72">
        <v>5</v>
      </c>
      <c r="Z42" s="72">
        <v>1</v>
      </c>
      <c r="AA42" s="72">
        <v>15</v>
      </c>
      <c r="AB42" s="72">
        <v>0</v>
      </c>
      <c r="AC42" s="72">
        <v>0</v>
      </c>
      <c r="AD42" s="72">
        <v>9</v>
      </c>
      <c r="AE42" s="72">
        <v>14</v>
      </c>
      <c r="AF42" s="72">
        <v>12</v>
      </c>
      <c r="AG42" s="72">
        <v>4</v>
      </c>
      <c r="AH42" s="72">
        <v>2</v>
      </c>
      <c r="AI42" s="72">
        <v>4</v>
      </c>
      <c r="AJ42" s="72">
        <v>0</v>
      </c>
      <c r="AK42" s="74">
        <v>0</v>
      </c>
      <c r="AL42" s="75">
        <v>0</v>
      </c>
      <c r="AM42" s="74">
        <v>0</v>
      </c>
      <c r="AN42" s="76">
        <v>21281149</v>
      </c>
      <c r="AO42" s="52">
        <v>0</v>
      </c>
      <c r="AP42" s="77">
        <v>0</v>
      </c>
      <c r="AQ42" s="83"/>
      <c r="AR42" s="83"/>
      <c r="AS42" s="83"/>
      <c r="AT42" s="83"/>
    </row>
    <row r="43" spans="2:46" ht="30" customHeight="1" thickBot="1" x14ac:dyDescent="0.4">
      <c r="B43" s="56">
        <v>371</v>
      </c>
      <c r="C43" s="57" t="s">
        <v>40</v>
      </c>
      <c r="D43" s="87">
        <f>SUM(E43:T43)</f>
        <v>1</v>
      </c>
      <c r="E43" s="88">
        <v>1</v>
      </c>
      <c r="F43" s="89">
        <v>0</v>
      </c>
      <c r="G43" s="89">
        <v>0</v>
      </c>
      <c r="H43" s="89">
        <v>0</v>
      </c>
      <c r="I43" s="89">
        <v>0</v>
      </c>
      <c r="J43" s="89">
        <v>0</v>
      </c>
      <c r="K43" s="89">
        <v>0</v>
      </c>
      <c r="L43" s="89">
        <v>0</v>
      </c>
      <c r="M43" s="89">
        <v>0</v>
      </c>
      <c r="N43" s="89">
        <v>0</v>
      </c>
      <c r="O43" s="89">
        <v>0</v>
      </c>
      <c r="P43" s="89">
        <v>0</v>
      </c>
      <c r="Q43" s="89">
        <v>0</v>
      </c>
      <c r="R43" s="89">
        <v>0</v>
      </c>
      <c r="S43" s="89">
        <v>0</v>
      </c>
      <c r="T43" s="89">
        <v>0</v>
      </c>
      <c r="U43" s="90">
        <v>0</v>
      </c>
      <c r="V43" s="91">
        <f>SUM(W43:AM43)</f>
        <v>8</v>
      </c>
      <c r="W43" s="92">
        <v>4</v>
      </c>
      <c r="X43" s="89">
        <v>0</v>
      </c>
      <c r="Y43" s="89">
        <v>0</v>
      </c>
      <c r="Z43" s="89">
        <v>0</v>
      </c>
      <c r="AA43" s="89">
        <v>0</v>
      </c>
      <c r="AB43" s="89">
        <v>1</v>
      </c>
      <c r="AC43" s="89">
        <v>0</v>
      </c>
      <c r="AD43" s="89">
        <v>0</v>
      </c>
      <c r="AE43" s="89">
        <v>0</v>
      </c>
      <c r="AF43" s="89">
        <v>2</v>
      </c>
      <c r="AG43" s="89">
        <v>0</v>
      </c>
      <c r="AH43" s="89">
        <v>0</v>
      </c>
      <c r="AI43" s="89">
        <v>1</v>
      </c>
      <c r="AJ43" s="89">
        <v>0</v>
      </c>
      <c r="AK43" s="93">
        <v>0</v>
      </c>
      <c r="AL43" s="94">
        <v>0</v>
      </c>
      <c r="AM43" s="93">
        <v>0</v>
      </c>
      <c r="AN43" s="95">
        <v>7156243</v>
      </c>
      <c r="AO43" s="80">
        <v>0</v>
      </c>
      <c r="AP43" s="51">
        <v>0</v>
      </c>
    </row>
    <row r="44" spans="2:46" ht="30" customHeight="1" x14ac:dyDescent="0.35"/>
    <row r="45" spans="2:46" ht="30" customHeight="1" x14ac:dyDescent="0.35"/>
    <row r="46" spans="2:46" ht="30" customHeight="1" x14ac:dyDescent="0.35"/>
    <row r="47" spans="2:46" ht="30" customHeight="1" x14ac:dyDescent="0.35"/>
    <row r="48" spans="2:46" ht="30" customHeight="1" x14ac:dyDescent="0.35"/>
    <row r="49" ht="30" customHeight="1" x14ac:dyDescent="0.35"/>
    <row r="50" ht="30" customHeight="1" x14ac:dyDescent="0.35"/>
    <row r="51" ht="30" customHeight="1" x14ac:dyDescent="0.35"/>
    <row r="52" ht="30" customHeight="1" x14ac:dyDescent="0.35"/>
    <row r="53" ht="30" customHeight="1" x14ac:dyDescent="0.35"/>
    <row r="54" ht="30" customHeight="1" x14ac:dyDescent="0.35"/>
    <row r="55" ht="30" customHeight="1" x14ac:dyDescent="0.35"/>
    <row r="56" ht="30" customHeight="1" x14ac:dyDescent="0.35"/>
    <row r="57" ht="30" customHeight="1" x14ac:dyDescent="0.35"/>
    <row r="58" ht="30" customHeight="1" x14ac:dyDescent="0.35"/>
    <row r="59" ht="30" customHeight="1" x14ac:dyDescent="0.35"/>
    <row r="60" ht="30" customHeight="1" x14ac:dyDescent="0.35"/>
    <row r="61" ht="30" customHeight="1" x14ac:dyDescent="0.35"/>
  </sheetData>
  <mergeCells count="13">
    <mergeCell ref="AN8:AN16"/>
    <mergeCell ref="B1:AP1"/>
    <mergeCell ref="B2:AP2"/>
    <mergeCell ref="B3:AP3"/>
    <mergeCell ref="B4:B5"/>
    <mergeCell ref="C4:C5"/>
    <mergeCell ref="D4:D5"/>
    <mergeCell ref="E4:U4"/>
    <mergeCell ref="V4:V5"/>
    <mergeCell ref="W4:AM4"/>
    <mergeCell ref="AN4:AN5"/>
    <mergeCell ref="AO4:AO5"/>
    <mergeCell ref="AP4:AP5"/>
  </mergeCells>
  <pageMargins left="0.7" right="0.7" top="0.75" bottom="0.75" header="0.3" footer="0.3"/>
  <pageSetup paperSize="8" scale="3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1 | Služební místa_01_11_2019</vt:lpstr>
      <vt:lpstr>2 | Pracovní místa_01_11_2019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MVCR</cp:lastModifiedBy>
  <cp:lastPrinted>2019-08-23T05:52:50Z</cp:lastPrinted>
  <dcterms:created xsi:type="dcterms:W3CDTF">2018-10-25T13:14:25Z</dcterms:created>
  <dcterms:modified xsi:type="dcterms:W3CDTF">2019-10-11T07:21:36Z</dcterms:modified>
</cp:coreProperties>
</file>