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T:\_SPOLECNY\SYSTEMIZACE\11. SYSTEMIZACE - 2025\Účinnost od  01 01 2025\Návrh pro jednání vlády - úprava\"/>
    </mc:Choice>
  </mc:AlternateContent>
  <xr:revisionPtr revIDLastSave="0" documentId="13_ncr:1_{B1BF15E7-091F-4197-8001-2ADF351A3F7A}" xr6:coauthVersionLast="47" xr6:coauthVersionMax="47" xr10:uidLastSave="{00000000-0000-0000-0000-000000000000}"/>
  <bookViews>
    <workbookView xWindow="5835" yWindow="4350" windowWidth="21525" windowHeight="11190" xr2:uid="{00000000-000D-0000-FFFF-FFFF00000000}"/>
  </bookViews>
  <sheets>
    <sheet name="Služební a pracovní místa" sheetId="1" r:id="rId1"/>
  </sheets>
  <definedNames>
    <definedName name="_xlnm.Print_Titles" localSheetId="0">'Služební a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1" l="1"/>
  <c r="D37" i="1"/>
  <c r="V36" i="1"/>
  <c r="D36" i="1"/>
  <c r="V35" i="1"/>
  <c r="D35" i="1"/>
  <c r="V34" i="1"/>
  <c r="D34" i="1"/>
  <c r="V33" i="1"/>
  <c r="D33" i="1"/>
  <c r="V32" i="1"/>
  <c r="D32" i="1"/>
  <c r="V31" i="1"/>
  <c r="D31" i="1"/>
  <c r="V30" i="1"/>
  <c r="D30" i="1"/>
  <c r="V29" i="1"/>
  <c r="D29" i="1"/>
  <c r="V28" i="1"/>
  <c r="D28" i="1"/>
  <c r="V27" i="1"/>
  <c r="D27" i="1"/>
  <c r="V26" i="1"/>
  <c r="D26" i="1"/>
  <c r="V25" i="1"/>
  <c r="D25" i="1"/>
  <c r="V24" i="1"/>
  <c r="D24" i="1"/>
  <c r="D19" i="1"/>
  <c r="V19" i="1"/>
  <c r="V18" i="1" l="1"/>
  <c r="V17" i="1"/>
  <c r="V16" i="1"/>
  <c r="V15" i="1"/>
  <c r="V14" i="1"/>
  <c r="V13" i="1"/>
  <c r="V12" i="1"/>
  <c r="V11" i="1"/>
  <c r="V10" i="1"/>
  <c r="V9" i="1"/>
  <c r="V8" i="1"/>
  <c r="V7" i="1"/>
  <c r="V6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<sst xmlns="http://schemas.openxmlformats.org/spreadsheetml/2006/main" count="202" uniqueCount="41">
  <si>
    <t/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</si>
  <si>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</si>
  <si>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</si>
  <si>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</si>
  <si>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</si>
  <si>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</si>
  <si>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</si>
  <si>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Ministerstvo financí</t>
  </si>
  <si>
    <t>312</t>
  </si>
  <si>
    <t>Ministerstvo práce a sociálních věcí</t>
  </si>
  <si>
    <t>313</t>
  </si>
  <si>
    <t>Ministerstvo vnitra</t>
  </si>
  <si>
    <t>314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</si>
  <si>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</si>
  <si>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</si>
  <si>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</si>
  <si>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</si>
  <si>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</si>
  <si>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</si>
  <si>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</si>
  <si>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Státní pozemkový úřad</t>
  </si>
  <si>
    <t>Ministerstvo spravedlnosti</t>
  </si>
  <si>
    <t>336</t>
  </si>
  <si>
    <t>Pracovní místa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</si>
  <si>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</si>
  <si>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</si>
  <si>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</si>
  <si>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</si>
  <si>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</si>
  <si>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</si>
  <si>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</si>
  <si>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</si>
  <si>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</si>
  <si>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</si>
  <si>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Státní oblastní archiv v Hradci Králové</t>
  </si>
  <si>
    <t>Příloha</t>
  </si>
  <si>
    <r>
      <t xml:space="preserve">Česká správa sociálního zabezpečení </t>
    </r>
    <r>
      <rPr>
        <i/>
        <sz val="11"/>
        <rFont val="Calibri"/>
        <family val="2"/>
        <charset val="238"/>
      </rPr>
      <t>(ústředí)</t>
    </r>
  </si>
  <si>
    <t>3 068 786 458*</t>
  </si>
  <si>
    <t>485 039 701*</t>
  </si>
  <si>
    <t>k úpravě systemizace služebních a pracovních míst s účinností od 1. ledna 2025</t>
  </si>
  <si>
    <r>
      <t xml:space="preserve">* </t>
    </r>
    <r>
      <rPr>
        <sz val="9"/>
        <color rgb="FF000000"/>
        <rFont val="Calibri"/>
        <family val="2"/>
        <charset val="238"/>
        <scheme val="minor"/>
      </rPr>
      <t>Objem prostředků na platy je uveden celkem za Českou správu sociálního zabezpečení (ústředí) a jí podřízené služební úřady (podřízené služební úřady nejsou účetními jednotkami)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</si>
</sst>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8"/>
      <color rgb="FFFF0000"/>
      <name val="Calibr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4" borderId="0"/>
  </cellStyleXfs>
  <cellXfs count="55">
    <xf numFmtId="0" fontId="0" fillId="0" borderId="0" xfId="0"/>
    <xf numFmtId="3" fontId="6" fillId="2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1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2" fillId="0" borderId="0" xfId="0" applyFont="1"/>
    <xf numFmtId="3" fontId="7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3" borderId="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wrapText="1"/>
    </xf>
    <xf numFmtId="0" fontId="1" fillId="0" borderId="0" xfId="0" applyFont="1" applyAlignment="1">
      <alignment horizontal="right" vertical="center"/>
    </xf>
    <xf numFmtId="0" fontId="3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wrapText="1"/>
    </xf>
    <xf numFmtId="0" fontId="6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wrapText="1"/>
    </xf>
    <xf numFmtId="0" fontId="0" fillId="0" borderId="0" xfId="0" applyAlignment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wrapText="1"/>
    </xf>
    <xf numFmtId="0" fontId="9" fillId="4" borderId="20" xfId="0" applyFont="1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9"/>
  <sheetViews>
    <sheetView showGridLines="0" tabSelected="1" topLeftCell="R1" zoomScaleNormal="100" workbookViewId="0">
      <pane ySplit="5" topLeftCell="A6" activePane="bottomLeft" state="frozen"/>
      <selection pane="bottomLeft" activeCell="AN36" sqref="AN36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3" width="7.7109375" bestFit="1" customWidth="1"/>
    <col min="34" max="35" width="6.28515625" customWidth="1"/>
    <col min="36" max="36" width="7.7109375" bestFit="1" customWidth="1"/>
    <col min="37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39" t="s">
        <v>35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</row>
    <row r="2" spans="2:42" ht="15.75" x14ac:dyDescent="0.25">
      <c r="B2" s="3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2:42" ht="39.75" customHeight="1" thickBot="1" x14ac:dyDescent="0.3">
      <c r="B3" s="35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2:42" ht="20.100000000000001" customHeight="1" x14ac:dyDescent="0.25">
      <c r="B4" s="40" t="s">
        <v>2</v>
      </c>
      <c r="C4" s="42" t="s">
        <v>3</v>
      </c>
      <c r="D4" s="42" t="s">
        <v>4</v>
      </c>
      <c r="E4" s="44" t="s">
        <v>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/>
      <c r="V4" s="42" t="s">
        <v>27</v>
      </c>
      <c r="W4" s="44" t="s">
        <v>5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6"/>
      <c r="AN4" s="42" t="s">
        <v>28</v>
      </c>
      <c r="AO4" s="42" t="s">
        <v>29</v>
      </c>
      <c r="AP4" s="42" t="s">
        <v>30</v>
      </c>
    </row>
    <row r="5" spans="2:42" ht="35.25" customHeight="1" thickBot="1" x14ac:dyDescent="0.3">
      <c r="B5" s="41"/>
      <c r="C5" s="43"/>
      <c r="D5" s="43"/>
      <c r="E5" s="5" t="s">
        <v>26</v>
      </c>
      <c r="F5" s="6" t="s">
        <v>6</v>
      </c>
      <c r="G5" s="6" t="s">
        <v>6</v>
      </c>
      <c r="H5" s="6" t="s">
        <v>6</v>
      </c>
      <c r="I5" s="6" t="s">
        <v>6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7">
        <v>16</v>
      </c>
      <c r="V5" s="43"/>
      <c r="W5" s="5" t="s">
        <v>26</v>
      </c>
      <c r="X5" s="6" t="s">
        <v>6</v>
      </c>
      <c r="Y5" s="6" t="s">
        <v>6</v>
      </c>
      <c r="Z5" s="6" t="s">
        <v>6</v>
      </c>
      <c r="AA5" s="6" t="s">
        <v>6</v>
      </c>
      <c r="AB5" s="6">
        <v>5</v>
      </c>
      <c r="AC5" s="6">
        <v>6</v>
      </c>
      <c r="AD5" s="6">
        <v>7</v>
      </c>
      <c r="AE5" s="6">
        <v>8</v>
      </c>
      <c r="AF5" s="6">
        <v>9</v>
      </c>
      <c r="AG5" s="6">
        <v>10</v>
      </c>
      <c r="AH5" s="6">
        <v>11</v>
      </c>
      <c r="AI5" s="6">
        <v>12</v>
      </c>
      <c r="AJ5" s="6">
        <v>13</v>
      </c>
      <c r="AK5" s="6">
        <v>14</v>
      </c>
      <c r="AL5" s="6">
        <v>15</v>
      </c>
      <c r="AM5" s="7">
        <v>16</v>
      </c>
      <c r="AN5" s="43"/>
      <c r="AO5" s="43"/>
      <c r="AP5" s="43"/>
    </row>
    <row r="6" spans="2:42" ht="18" customHeight="1" x14ac:dyDescent="0.25">
      <c r="B6" s="10" t="s">
        <v>8</v>
      </c>
      <c r="C6" s="8" t="s">
        <v>7</v>
      </c>
      <c r="D6" s="1">
        <f t="shared" ref="D6:D8" si="0">SUM(E6:U6)</f>
        <v>188</v>
      </c>
      <c r="E6" s="11"/>
      <c r="F6" s="12" t="s">
        <v>0</v>
      </c>
      <c r="G6" s="12" t="s">
        <v>0</v>
      </c>
      <c r="H6" s="12" t="s">
        <v>0</v>
      </c>
      <c r="I6" s="12" t="s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2</v>
      </c>
      <c r="S6" s="13">
        <v>34</v>
      </c>
      <c r="T6" s="13">
        <v>142</v>
      </c>
      <c r="U6" s="14">
        <v>10</v>
      </c>
      <c r="V6" s="1">
        <f t="shared" ref="V6:V8" si="1">SUM(W6:AM6)</f>
        <v>1077</v>
      </c>
      <c r="W6" s="11"/>
      <c r="X6" s="12" t="s">
        <v>0</v>
      </c>
      <c r="Y6" s="12" t="s">
        <v>0</v>
      </c>
      <c r="Z6" s="12" t="s">
        <v>0</v>
      </c>
      <c r="AA6" s="12" t="s">
        <v>0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16</v>
      </c>
      <c r="AH6" s="13">
        <v>8</v>
      </c>
      <c r="AI6" s="13">
        <v>25</v>
      </c>
      <c r="AJ6" s="13">
        <v>218</v>
      </c>
      <c r="AK6" s="13">
        <v>648</v>
      </c>
      <c r="AL6" s="13">
        <v>144</v>
      </c>
      <c r="AM6" s="14">
        <v>0</v>
      </c>
      <c r="AN6" s="3">
        <v>1036590453</v>
      </c>
      <c r="AO6" s="3">
        <v>105</v>
      </c>
      <c r="AP6" s="3">
        <v>5</v>
      </c>
    </row>
    <row r="7" spans="2:42" ht="18" customHeight="1" x14ac:dyDescent="0.25">
      <c r="B7" s="10" t="s">
        <v>10</v>
      </c>
      <c r="C7" s="8" t="s">
        <v>9</v>
      </c>
      <c r="D7" s="1">
        <f t="shared" si="0"/>
        <v>163</v>
      </c>
      <c r="E7" s="11"/>
      <c r="F7" s="12" t="s">
        <v>0</v>
      </c>
      <c r="G7" s="12" t="s">
        <v>0</v>
      </c>
      <c r="H7" s="12" t="s">
        <v>0</v>
      </c>
      <c r="I7" s="12" t="s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9</v>
      </c>
      <c r="R7" s="13">
        <v>19</v>
      </c>
      <c r="S7" s="13">
        <v>82</v>
      </c>
      <c r="T7" s="13">
        <v>45</v>
      </c>
      <c r="U7" s="14">
        <v>8</v>
      </c>
      <c r="V7" s="1">
        <f t="shared" si="1"/>
        <v>1091</v>
      </c>
      <c r="W7" s="11"/>
      <c r="X7" s="12" t="s">
        <v>0</v>
      </c>
      <c r="Y7" s="12" t="s">
        <v>0</v>
      </c>
      <c r="Z7" s="12" t="s">
        <v>0</v>
      </c>
      <c r="AA7" s="12" t="s">
        <v>0</v>
      </c>
      <c r="AB7" s="13">
        <v>0</v>
      </c>
      <c r="AC7" s="13">
        <v>0</v>
      </c>
      <c r="AD7" s="13">
        <v>0</v>
      </c>
      <c r="AE7" s="13">
        <v>7</v>
      </c>
      <c r="AF7" s="13">
        <v>28</v>
      </c>
      <c r="AG7" s="13">
        <v>49</v>
      </c>
      <c r="AH7" s="13">
        <v>171</v>
      </c>
      <c r="AI7" s="13">
        <v>77</v>
      </c>
      <c r="AJ7" s="13">
        <v>494</v>
      </c>
      <c r="AK7" s="13">
        <v>231</v>
      </c>
      <c r="AL7" s="13">
        <v>34</v>
      </c>
      <c r="AM7" s="14">
        <v>0</v>
      </c>
      <c r="AN7" s="3">
        <v>853448757</v>
      </c>
      <c r="AO7" s="3">
        <v>1</v>
      </c>
      <c r="AP7" s="3">
        <v>0</v>
      </c>
    </row>
    <row r="8" spans="2:42" ht="18" customHeight="1" x14ac:dyDescent="0.25">
      <c r="B8" s="15" t="s">
        <v>0</v>
      </c>
      <c r="C8" s="9" t="s">
        <v>36</v>
      </c>
      <c r="D8" s="2">
        <f t="shared" si="0"/>
        <v>103</v>
      </c>
      <c r="E8" s="16"/>
      <c r="F8" s="17" t="s">
        <v>0</v>
      </c>
      <c r="G8" s="17" t="s">
        <v>0</v>
      </c>
      <c r="H8" s="17" t="s">
        <v>0</v>
      </c>
      <c r="I8" s="17" t="s">
        <v>0</v>
      </c>
      <c r="J8" s="18">
        <v>0</v>
      </c>
      <c r="K8" s="18">
        <v>0</v>
      </c>
      <c r="L8" s="18">
        <v>0</v>
      </c>
      <c r="M8" s="18">
        <v>0</v>
      </c>
      <c r="N8" s="18">
        <v>2</v>
      </c>
      <c r="O8" s="18">
        <v>0</v>
      </c>
      <c r="P8" s="18">
        <v>9</v>
      </c>
      <c r="Q8" s="18">
        <v>14</v>
      </c>
      <c r="R8" s="18">
        <v>43</v>
      </c>
      <c r="S8" s="18">
        <v>33</v>
      </c>
      <c r="T8" s="18">
        <v>2</v>
      </c>
      <c r="U8" s="19">
        <v>0</v>
      </c>
      <c r="V8" s="2">
        <f t="shared" si="1"/>
        <v>964</v>
      </c>
      <c r="W8" s="16"/>
      <c r="X8" s="17" t="s">
        <v>0</v>
      </c>
      <c r="Y8" s="17" t="s">
        <v>0</v>
      </c>
      <c r="Z8" s="17" t="s">
        <v>0</v>
      </c>
      <c r="AA8" s="17" t="s">
        <v>0</v>
      </c>
      <c r="AB8" s="18">
        <v>0</v>
      </c>
      <c r="AC8" s="18">
        <v>1</v>
      </c>
      <c r="AD8" s="18">
        <v>3</v>
      </c>
      <c r="AE8" s="18">
        <v>84</v>
      </c>
      <c r="AF8" s="18">
        <v>315</v>
      </c>
      <c r="AG8" s="18">
        <v>190</v>
      </c>
      <c r="AH8" s="18">
        <v>94</v>
      </c>
      <c r="AI8" s="18">
        <v>67</v>
      </c>
      <c r="AJ8" s="18">
        <v>112</v>
      </c>
      <c r="AK8" s="18">
        <v>98</v>
      </c>
      <c r="AL8" s="18">
        <v>0</v>
      </c>
      <c r="AM8" s="19">
        <v>0</v>
      </c>
      <c r="AN8" s="34" t="s">
        <v>37</v>
      </c>
      <c r="AO8" s="4">
        <v>0</v>
      </c>
      <c r="AP8" s="4">
        <v>0</v>
      </c>
    </row>
    <row r="9" spans="2:42" ht="18" customHeight="1" x14ac:dyDescent="0.25">
      <c r="B9" s="10">
        <v>314</v>
      </c>
      <c r="C9" s="8" t="s">
        <v>11</v>
      </c>
      <c r="D9" s="1">
        <f t="shared" ref="D9:D19" si="2">SUM(E9:U9)</f>
        <v>252</v>
      </c>
      <c r="E9" s="11"/>
      <c r="F9" s="12" t="s">
        <v>0</v>
      </c>
      <c r="G9" s="12" t="s">
        <v>0</v>
      </c>
      <c r="H9" s="12" t="s">
        <v>0</v>
      </c>
      <c r="I9" s="12" t="s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52</v>
      </c>
      <c r="S9" s="13">
        <v>98</v>
      </c>
      <c r="T9" s="13">
        <v>93</v>
      </c>
      <c r="U9" s="14">
        <v>9</v>
      </c>
      <c r="V9" s="1">
        <f t="shared" ref="V9:V19" si="3">SUM(W9:AM9)</f>
        <v>2373</v>
      </c>
      <c r="W9" s="11"/>
      <c r="X9" s="12" t="s">
        <v>0</v>
      </c>
      <c r="Y9" s="12" t="s">
        <v>0</v>
      </c>
      <c r="Z9" s="12" t="s">
        <v>0</v>
      </c>
      <c r="AA9" s="12" t="s">
        <v>0</v>
      </c>
      <c r="AB9" s="13">
        <v>0</v>
      </c>
      <c r="AC9" s="13">
        <v>0</v>
      </c>
      <c r="AD9" s="13">
        <v>0</v>
      </c>
      <c r="AE9" s="13">
        <v>169</v>
      </c>
      <c r="AF9" s="13">
        <v>459</v>
      </c>
      <c r="AG9" s="13">
        <v>72</v>
      </c>
      <c r="AH9" s="13">
        <v>41</v>
      </c>
      <c r="AI9" s="13">
        <v>549</v>
      </c>
      <c r="AJ9" s="13">
        <v>544</v>
      </c>
      <c r="AK9" s="13">
        <v>482</v>
      </c>
      <c r="AL9" s="13">
        <v>57</v>
      </c>
      <c r="AM9" s="14">
        <v>0</v>
      </c>
      <c r="AN9" s="3">
        <v>1576063237</v>
      </c>
      <c r="AO9" s="3">
        <v>1567</v>
      </c>
      <c r="AP9" s="3">
        <v>11</v>
      </c>
    </row>
    <row r="10" spans="2:42" ht="18" customHeight="1" x14ac:dyDescent="0.25">
      <c r="B10" s="15" t="s">
        <v>0</v>
      </c>
      <c r="C10" s="9" t="s">
        <v>13</v>
      </c>
      <c r="D10" s="2">
        <f t="shared" si="2"/>
        <v>8</v>
      </c>
      <c r="E10" s="16"/>
      <c r="F10" s="17" t="s">
        <v>0</v>
      </c>
      <c r="G10" s="17" t="s">
        <v>0</v>
      </c>
      <c r="H10" s="17" t="s">
        <v>0</v>
      </c>
      <c r="I10" s="17" t="s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4</v>
      </c>
      <c r="S10" s="18">
        <v>0</v>
      </c>
      <c r="T10" s="18">
        <v>4</v>
      </c>
      <c r="U10" s="19">
        <v>0</v>
      </c>
      <c r="V10" s="2">
        <f t="shared" si="3"/>
        <v>84</v>
      </c>
      <c r="W10" s="16"/>
      <c r="X10" s="17" t="s">
        <v>0</v>
      </c>
      <c r="Y10" s="17" t="s">
        <v>0</v>
      </c>
      <c r="Z10" s="17" t="s">
        <v>0</v>
      </c>
      <c r="AA10" s="17" t="s">
        <v>0</v>
      </c>
      <c r="AB10" s="18">
        <v>0</v>
      </c>
      <c r="AC10" s="18">
        <v>0</v>
      </c>
      <c r="AD10" s="18">
        <v>0</v>
      </c>
      <c r="AE10" s="18">
        <v>5</v>
      </c>
      <c r="AF10" s="18">
        <v>13</v>
      </c>
      <c r="AG10" s="18">
        <v>5</v>
      </c>
      <c r="AH10" s="18">
        <v>20</v>
      </c>
      <c r="AI10" s="18">
        <v>17</v>
      </c>
      <c r="AJ10" s="18">
        <v>17</v>
      </c>
      <c r="AK10" s="18">
        <v>5</v>
      </c>
      <c r="AL10" s="18">
        <v>2</v>
      </c>
      <c r="AM10" s="19">
        <v>0</v>
      </c>
      <c r="AN10" s="4">
        <v>46913370</v>
      </c>
      <c r="AO10" s="4">
        <v>0</v>
      </c>
      <c r="AP10" s="4">
        <v>0</v>
      </c>
    </row>
    <row r="11" spans="2:42" ht="18" customHeight="1" x14ac:dyDescent="0.25">
      <c r="B11" s="15" t="s">
        <v>0</v>
      </c>
      <c r="C11" s="9" t="s">
        <v>14</v>
      </c>
      <c r="D11" s="2">
        <f t="shared" si="2"/>
        <v>20</v>
      </c>
      <c r="E11" s="16"/>
      <c r="F11" s="17" t="s">
        <v>0</v>
      </c>
      <c r="G11" s="17" t="s">
        <v>0</v>
      </c>
      <c r="H11" s="17" t="s">
        <v>0</v>
      </c>
      <c r="I11" s="17" t="s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18</v>
      </c>
      <c r="S11" s="18">
        <v>2</v>
      </c>
      <c r="T11" s="18">
        <v>0</v>
      </c>
      <c r="U11" s="19">
        <v>0</v>
      </c>
      <c r="V11" s="2">
        <f t="shared" si="3"/>
        <v>87</v>
      </c>
      <c r="W11" s="16"/>
      <c r="X11" s="17" t="s">
        <v>0</v>
      </c>
      <c r="Y11" s="17" t="s">
        <v>0</v>
      </c>
      <c r="Z11" s="17" t="s">
        <v>0</v>
      </c>
      <c r="AA11" s="17" t="s">
        <v>0</v>
      </c>
      <c r="AB11" s="18">
        <v>0</v>
      </c>
      <c r="AC11" s="18">
        <v>0</v>
      </c>
      <c r="AD11" s="18">
        <v>0</v>
      </c>
      <c r="AE11" s="18">
        <v>15</v>
      </c>
      <c r="AF11" s="18">
        <v>16</v>
      </c>
      <c r="AG11" s="18">
        <v>20</v>
      </c>
      <c r="AH11" s="18">
        <v>19</v>
      </c>
      <c r="AI11" s="18">
        <v>15</v>
      </c>
      <c r="AJ11" s="18">
        <v>2</v>
      </c>
      <c r="AK11" s="18">
        <v>0</v>
      </c>
      <c r="AL11" s="18">
        <v>0</v>
      </c>
      <c r="AM11" s="19">
        <v>0</v>
      </c>
      <c r="AN11" s="4">
        <v>52932731</v>
      </c>
      <c r="AO11" s="4">
        <v>0</v>
      </c>
      <c r="AP11" s="4">
        <v>0</v>
      </c>
    </row>
    <row r="12" spans="2:42" ht="18" customHeight="1" x14ac:dyDescent="0.25">
      <c r="B12" s="15" t="s">
        <v>0</v>
      </c>
      <c r="C12" s="9" t="s">
        <v>15</v>
      </c>
      <c r="D12" s="2">
        <f t="shared" si="2"/>
        <v>14</v>
      </c>
      <c r="E12" s="16"/>
      <c r="F12" s="17" t="s">
        <v>0</v>
      </c>
      <c r="G12" s="17" t="s">
        <v>0</v>
      </c>
      <c r="H12" s="17" t="s">
        <v>0</v>
      </c>
      <c r="I12" s="17" t="s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1</v>
      </c>
      <c r="R12" s="18">
        <v>11</v>
      </c>
      <c r="S12" s="18">
        <v>2</v>
      </c>
      <c r="T12" s="18">
        <v>0</v>
      </c>
      <c r="U12" s="19">
        <v>0</v>
      </c>
      <c r="V12" s="2">
        <f t="shared" si="3"/>
        <v>70</v>
      </c>
      <c r="W12" s="16"/>
      <c r="X12" s="17" t="s">
        <v>0</v>
      </c>
      <c r="Y12" s="17" t="s">
        <v>0</v>
      </c>
      <c r="Z12" s="17" t="s">
        <v>0</v>
      </c>
      <c r="AA12" s="17" t="s">
        <v>0</v>
      </c>
      <c r="AB12" s="18">
        <v>0</v>
      </c>
      <c r="AC12" s="18">
        <v>0</v>
      </c>
      <c r="AD12" s="18">
        <v>0</v>
      </c>
      <c r="AE12" s="18">
        <v>13</v>
      </c>
      <c r="AF12" s="18">
        <v>12</v>
      </c>
      <c r="AG12" s="18">
        <v>15</v>
      </c>
      <c r="AH12" s="18">
        <v>14</v>
      </c>
      <c r="AI12" s="18">
        <v>14</v>
      </c>
      <c r="AJ12" s="18">
        <v>2</v>
      </c>
      <c r="AK12" s="18">
        <v>0</v>
      </c>
      <c r="AL12" s="18">
        <v>0</v>
      </c>
      <c r="AM12" s="19">
        <v>0</v>
      </c>
      <c r="AN12" s="4">
        <v>40436739</v>
      </c>
      <c r="AO12" s="4">
        <v>0</v>
      </c>
      <c r="AP12" s="4">
        <v>0</v>
      </c>
    </row>
    <row r="13" spans="2:42" ht="18" customHeight="1" x14ac:dyDescent="0.25">
      <c r="B13" s="15" t="s">
        <v>0</v>
      </c>
      <c r="C13" s="9" t="s">
        <v>16</v>
      </c>
      <c r="D13" s="2">
        <f t="shared" si="2"/>
        <v>16</v>
      </c>
      <c r="E13" s="16"/>
      <c r="F13" s="17" t="s">
        <v>0</v>
      </c>
      <c r="G13" s="17" t="s">
        <v>0</v>
      </c>
      <c r="H13" s="17" t="s">
        <v>0</v>
      </c>
      <c r="I13" s="17" t="s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14</v>
      </c>
      <c r="S13" s="18">
        <v>2</v>
      </c>
      <c r="T13" s="18">
        <v>0</v>
      </c>
      <c r="U13" s="19">
        <v>0</v>
      </c>
      <c r="V13" s="2">
        <f t="shared" si="3"/>
        <v>77</v>
      </c>
      <c r="W13" s="16"/>
      <c r="X13" s="17" t="s">
        <v>0</v>
      </c>
      <c r="Y13" s="17" t="s">
        <v>0</v>
      </c>
      <c r="Z13" s="17" t="s">
        <v>0</v>
      </c>
      <c r="AA13" s="17" t="s">
        <v>0</v>
      </c>
      <c r="AB13" s="18">
        <v>0</v>
      </c>
      <c r="AC13" s="18">
        <v>0</v>
      </c>
      <c r="AD13" s="18">
        <v>0</v>
      </c>
      <c r="AE13" s="18">
        <v>12</v>
      </c>
      <c r="AF13" s="18">
        <v>18</v>
      </c>
      <c r="AG13" s="18">
        <v>6</v>
      </c>
      <c r="AH13" s="18">
        <v>21</v>
      </c>
      <c r="AI13" s="18">
        <v>19</v>
      </c>
      <c r="AJ13" s="18">
        <v>1</v>
      </c>
      <c r="AK13" s="18">
        <v>0</v>
      </c>
      <c r="AL13" s="18">
        <v>0</v>
      </c>
      <c r="AM13" s="19">
        <v>0</v>
      </c>
      <c r="AN13" s="4">
        <v>46329717</v>
      </c>
      <c r="AO13" s="4">
        <v>0</v>
      </c>
      <c r="AP13" s="4">
        <v>0</v>
      </c>
    </row>
    <row r="14" spans="2:42" ht="18" customHeight="1" x14ac:dyDescent="0.25">
      <c r="B14" s="15" t="s">
        <v>0</v>
      </c>
      <c r="C14" s="9" t="s">
        <v>17</v>
      </c>
      <c r="D14" s="2">
        <f t="shared" si="2"/>
        <v>15</v>
      </c>
      <c r="E14" s="16"/>
      <c r="F14" s="17" t="s">
        <v>0</v>
      </c>
      <c r="G14" s="17" t="s">
        <v>0</v>
      </c>
      <c r="H14" s="17" t="s">
        <v>0</v>
      </c>
      <c r="I14" s="17" t="s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13</v>
      </c>
      <c r="S14" s="18">
        <v>2</v>
      </c>
      <c r="T14" s="18">
        <v>0</v>
      </c>
      <c r="U14" s="19">
        <v>0</v>
      </c>
      <c r="V14" s="2">
        <f t="shared" si="3"/>
        <v>64</v>
      </c>
      <c r="W14" s="16"/>
      <c r="X14" s="17" t="s">
        <v>0</v>
      </c>
      <c r="Y14" s="17" t="s">
        <v>0</v>
      </c>
      <c r="Z14" s="17" t="s">
        <v>0</v>
      </c>
      <c r="AA14" s="17" t="s">
        <v>0</v>
      </c>
      <c r="AB14" s="18">
        <v>0</v>
      </c>
      <c r="AC14" s="18">
        <v>0</v>
      </c>
      <c r="AD14" s="18">
        <v>0</v>
      </c>
      <c r="AE14" s="18">
        <v>2</v>
      </c>
      <c r="AF14" s="18">
        <v>17</v>
      </c>
      <c r="AG14" s="18">
        <v>9</v>
      </c>
      <c r="AH14" s="18">
        <v>21</v>
      </c>
      <c r="AI14" s="18">
        <v>13</v>
      </c>
      <c r="AJ14" s="18">
        <v>2</v>
      </c>
      <c r="AK14" s="18">
        <v>0</v>
      </c>
      <c r="AL14" s="18">
        <v>0</v>
      </c>
      <c r="AM14" s="19">
        <v>0</v>
      </c>
      <c r="AN14" s="4">
        <v>40336126</v>
      </c>
      <c r="AO14" s="4">
        <v>0</v>
      </c>
      <c r="AP14" s="4">
        <v>0</v>
      </c>
    </row>
    <row r="15" spans="2:42" ht="18" customHeight="1" x14ac:dyDescent="0.25">
      <c r="B15" s="15" t="s">
        <v>0</v>
      </c>
      <c r="C15" s="9" t="s">
        <v>34</v>
      </c>
      <c r="D15" s="2">
        <f t="shared" si="2"/>
        <v>14</v>
      </c>
      <c r="E15" s="16"/>
      <c r="F15" s="17" t="s">
        <v>0</v>
      </c>
      <c r="G15" s="17" t="s">
        <v>0</v>
      </c>
      <c r="H15" s="17" t="s">
        <v>0</v>
      </c>
      <c r="I15" s="17" t="s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12</v>
      </c>
      <c r="S15" s="18">
        <v>2</v>
      </c>
      <c r="T15" s="18">
        <v>0</v>
      </c>
      <c r="U15" s="19">
        <v>0</v>
      </c>
      <c r="V15" s="2">
        <f t="shared" si="3"/>
        <v>75</v>
      </c>
      <c r="W15" s="16"/>
      <c r="X15" s="17" t="s">
        <v>0</v>
      </c>
      <c r="Y15" s="17" t="s">
        <v>0</v>
      </c>
      <c r="Z15" s="17" t="s">
        <v>0</v>
      </c>
      <c r="AA15" s="17" t="s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13</v>
      </c>
      <c r="AG15" s="18">
        <v>11</v>
      </c>
      <c r="AH15" s="18">
        <v>34</v>
      </c>
      <c r="AI15" s="18">
        <v>15</v>
      </c>
      <c r="AJ15" s="18">
        <v>2</v>
      </c>
      <c r="AK15" s="18">
        <v>0</v>
      </c>
      <c r="AL15" s="18">
        <v>0</v>
      </c>
      <c r="AM15" s="19">
        <v>0</v>
      </c>
      <c r="AN15" s="4">
        <v>45374267</v>
      </c>
      <c r="AO15" s="4">
        <v>0</v>
      </c>
      <c r="AP15" s="4">
        <v>0</v>
      </c>
    </row>
    <row r="16" spans="2:42" ht="18" customHeight="1" x14ac:dyDescent="0.25">
      <c r="B16" s="15" t="s">
        <v>0</v>
      </c>
      <c r="C16" s="9" t="s">
        <v>18</v>
      </c>
      <c r="D16" s="2">
        <f t="shared" si="2"/>
        <v>22</v>
      </c>
      <c r="E16" s="16"/>
      <c r="F16" s="17" t="s">
        <v>0</v>
      </c>
      <c r="G16" s="17" t="s">
        <v>0</v>
      </c>
      <c r="H16" s="17" t="s">
        <v>0</v>
      </c>
      <c r="I16" s="17" t="s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20</v>
      </c>
      <c r="S16" s="18">
        <v>2</v>
      </c>
      <c r="T16" s="18">
        <v>0</v>
      </c>
      <c r="U16" s="19">
        <v>0</v>
      </c>
      <c r="V16" s="2">
        <f t="shared" si="3"/>
        <v>97</v>
      </c>
      <c r="W16" s="16"/>
      <c r="X16" s="17" t="s">
        <v>0</v>
      </c>
      <c r="Y16" s="17" t="s">
        <v>0</v>
      </c>
      <c r="Z16" s="17" t="s">
        <v>0</v>
      </c>
      <c r="AA16" s="17" t="s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33</v>
      </c>
      <c r="AG16" s="18">
        <v>9</v>
      </c>
      <c r="AH16" s="18">
        <v>21</v>
      </c>
      <c r="AI16" s="18">
        <v>33</v>
      </c>
      <c r="AJ16" s="18">
        <v>1</v>
      </c>
      <c r="AK16" s="18">
        <v>0</v>
      </c>
      <c r="AL16" s="18">
        <v>0</v>
      </c>
      <c r="AM16" s="19">
        <v>0</v>
      </c>
      <c r="AN16" s="4">
        <v>60868163</v>
      </c>
      <c r="AO16" s="4">
        <v>0</v>
      </c>
      <c r="AP16" s="4">
        <v>0</v>
      </c>
    </row>
    <row r="17" spans="2:42" ht="18" customHeight="1" x14ac:dyDescent="0.25">
      <c r="B17" s="15" t="s">
        <v>0</v>
      </c>
      <c r="C17" s="9" t="s">
        <v>19</v>
      </c>
      <c r="D17" s="2">
        <f t="shared" si="2"/>
        <v>17</v>
      </c>
      <c r="E17" s="16"/>
      <c r="F17" s="17" t="s">
        <v>0</v>
      </c>
      <c r="G17" s="17" t="s">
        <v>0</v>
      </c>
      <c r="H17" s="17" t="s">
        <v>0</v>
      </c>
      <c r="I17" s="17" t="s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1</v>
      </c>
      <c r="P17" s="18">
        <v>0</v>
      </c>
      <c r="Q17" s="18">
        <v>0</v>
      </c>
      <c r="R17" s="18">
        <v>14</v>
      </c>
      <c r="S17" s="18">
        <v>2</v>
      </c>
      <c r="T17" s="18">
        <v>0</v>
      </c>
      <c r="U17" s="19">
        <v>0</v>
      </c>
      <c r="V17" s="2">
        <f t="shared" si="3"/>
        <v>86</v>
      </c>
      <c r="W17" s="16"/>
      <c r="X17" s="17" t="s">
        <v>0</v>
      </c>
      <c r="Y17" s="17" t="s">
        <v>0</v>
      </c>
      <c r="Z17" s="17" t="s">
        <v>0</v>
      </c>
      <c r="AA17" s="17" t="s">
        <v>0</v>
      </c>
      <c r="AB17" s="18">
        <v>0</v>
      </c>
      <c r="AC17" s="18">
        <v>0</v>
      </c>
      <c r="AD17" s="18">
        <v>0</v>
      </c>
      <c r="AE17" s="18">
        <v>8</v>
      </c>
      <c r="AF17" s="18">
        <v>14</v>
      </c>
      <c r="AG17" s="18">
        <v>15</v>
      </c>
      <c r="AH17" s="18">
        <v>19</v>
      </c>
      <c r="AI17" s="18">
        <v>28</v>
      </c>
      <c r="AJ17" s="18">
        <v>2</v>
      </c>
      <c r="AK17" s="18">
        <v>0</v>
      </c>
      <c r="AL17" s="18">
        <v>0</v>
      </c>
      <c r="AM17" s="19">
        <v>0</v>
      </c>
      <c r="AN17" s="4">
        <v>51545915</v>
      </c>
      <c r="AO17" s="4">
        <v>0</v>
      </c>
      <c r="AP17" s="4">
        <v>0</v>
      </c>
    </row>
    <row r="18" spans="2:42" ht="18" customHeight="1" x14ac:dyDescent="0.25">
      <c r="B18" s="15">
        <v>329</v>
      </c>
      <c r="C18" s="9" t="s">
        <v>20</v>
      </c>
      <c r="D18" s="2">
        <f t="shared" si="2"/>
        <v>161</v>
      </c>
      <c r="E18" s="16"/>
      <c r="F18" s="17" t="s">
        <v>0</v>
      </c>
      <c r="G18" s="17" t="s">
        <v>0</v>
      </c>
      <c r="H18" s="17" t="s">
        <v>0</v>
      </c>
      <c r="I18" s="17" t="s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85</v>
      </c>
      <c r="S18" s="18">
        <v>67</v>
      </c>
      <c r="T18" s="18">
        <v>9</v>
      </c>
      <c r="U18" s="19">
        <v>0</v>
      </c>
      <c r="V18" s="2">
        <f t="shared" si="3"/>
        <v>946</v>
      </c>
      <c r="W18" s="16"/>
      <c r="X18" s="17" t="s">
        <v>0</v>
      </c>
      <c r="Y18" s="17" t="s">
        <v>0</v>
      </c>
      <c r="Z18" s="17" t="s">
        <v>0</v>
      </c>
      <c r="AA18" s="17" t="s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24</v>
      </c>
      <c r="AG18" s="18">
        <v>248</v>
      </c>
      <c r="AH18" s="18">
        <v>350</v>
      </c>
      <c r="AI18" s="18">
        <v>224</v>
      </c>
      <c r="AJ18" s="18">
        <v>100</v>
      </c>
      <c r="AK18" s="18">
        <v>0</v>
      </c>
      <c r="AL18" s="18">
        <v>0</v>
      </c>
      <c r="AM18" s="19">
        <v>0</v>
      </c>
      <c r="AN18" s="4">
        <v>642514051</v>
      </c>
      <c r="AO18" s="4">
        <v>0</v>
      </c>
      <c r="AP18" s="4">
        <v>0</v>
      </c>
    </row>
    <row r="19" spans="2:42" ht="18" customHeight="1" x14ac:dyDescent="0.25">
      <c r="B19" s="10" t="s">
        <v>22</v>
      </c>
      <c r="C19" s="8" t="s">
        <v>21</v>
      </c>
      <c r="D19" s="1">
        <f t="shared" si="2"/>
        <v>86</v>
      </c>
      <c r="E19" s="11"/>
      <c r="F19" s="12" t="s">
        <v>0</v>
      </c>
      <c r="G19" s="12" t="s">
        <v>0</v>
      </c>
      <c r="H19" s="12" t="s">
        <v>0</v>
      </c>
      <c r="I19" s="12" t="s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</v>
      </c>
      <c r="O19" s="13">
        <v>0</v>
      </c>
      <c r="P19" s="13">
        <v>0</v>
      </c>
      <c r="Q19" s="13">
        <v>1</v>
      </c>
      <c r="R19" s="13">
        <v>7</v>
      </c>
      <c r="S19" s="13">
        <v>45</v>
      </c>
      <c r="T19" s="13">
        <v>26</v>
      </c>
      <c r="U19" s="14">
        <v>6</v>
      </c>
      <c r="V19" s="1">
        <f t="shared" si="3"/>
        <v>304</v>
      </c>
      <c r="W19" s="11"/>
      <c r="X19" s="12" t="s">
        <v>0</v>
      </c>
      <c r="Y19" s="12" t="s">
        <v>0</v>
      </c>
      <c r="Z19" s="12" t="s">
        <v>0</v>
      </c>
      <c r="AA19" s="12" t="s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25</v>
      </c>
      <c r="AG19" s="13">
        <v>4</v>
      </c>
      <c r="AH19" s="13">
        <v>4</v>
      </c>
      <c r="AI19" s="13">
        <v>22</v>
      </c>
      <c r="AJ19" s="13">
        <v>91</v>
      </c>
      <c r="AK19" s="13">
        <v>156</v>
      </c>
      <c r="AL19" s="13">
        <v>2</v>
      </c>
      <c r="AM19" s="14">
        <v>0</v>
      </c>
      <c r="AN19" s="3">
        <v>260870794</v>
      </c>
      <c r="AO19" s="3">
        <v>2</v>
      </c>
      <c r="AP19" s="3">
        <v>0</v>
      </c>
    </row>
    <row r="20" spans="2:42" x14ac:dyDescent="0.25">
      <c r="B20" s="32"/>
      <c r="C20" s="33"/>
      <c r="D20" s="33"/>
    </row>
    <row r="21" spans="2:42" ht="39" customHeight="1" thickBot="1" x14ac:dyDescent="0.3">
      <c r="B21" s="35" t="s">
        <v>23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2:42" ht="20.100000000000001" customHeight="1" x14ac:dyDescent="0.25">
      <c r="B22" s="37" t="s">
        <v>2</v>
      </c>
      <c r="C22" s="50" t="s">
        <v>3</v>
      </c>
      <c r="D22" s="47" t="s">
        <v>24</v>
      </c>
      <c r="E22" s="52" t="s">
        <v>5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/>
      <c r="V22" s="47" t="s">
        <v>25</v>
      </c>
      <c r="W22" s="52" t="s">
        <v>5</v>
      </c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47" t="s">
        <v>31</v>
      </c>
      <c r="AO22" s="47" t="s">
        <v>32</v>
      </c>
      <c r="AP22" s="47" t="s">
        <v>33</v>
      </c>
    </row>
    <row r="23" spans="2:42" ht="35.25" customHeight="1" thickBot="1" x14ac:dyDescent="0.3">
      <c r="B23" s="38"/>
      <c r="C23" s="51"/>
      <c r="D23" s="48"/>
      <c r="E23" s="20" t="s">
        <v>26</v>
      </c>
      <c r="F23" s="21">
        <v>1</v>
      </c>
      <c r="G23" s="21">
        <v>2</v>
      </c>
      <c r="H23" s="21">
        <v>3</v>
      </c>
      <c r="I23" s="21">
        <v>4</v>
      </c>
      <c r="J23" s="21">
        <v>5</v>
      </c>
      <c r="K23" s="21">
        <v>6</v>
      </c>
      <c r="L23" s="21">
        <v>7</v>
      </c>
      <c r="M23" s="21">
        <v>8</v>
      </c>
      <c r="N23" s="21">
        <v>9</v>
      </c>
      <c r="O23" s="21">
        <v>10</v>
      </c>
      <c r="P23" s="21">
        <v>11</v>
      </c>
      <c r="Q23" s="21">
        <v>12</v>
      </c>
      <c r="R23" s="21">
        <v>13</v>
      </c>
      <c r="S23" s="21">
        <v>14</v>
      </c>
      <c r="T23" s="21">
        <v>15</v>
      </c>
      <c r="U23" s="22">
        <v>16</v>
      </c>
      <c r="V23" s="48"/>
      <c r="W23" s="20" t="s">
        <v>26</v>
      </c>
      <c r="X23" s="21">
        <v>1</v>
      </c>
      <c r="Y23" s="21">
        <v>2</v>
      </c>
      <c r="Z23" s="21">
        <v>3</v>
      </c>
      <c r="AA23" s="21">
        <v>4</v>
      </c>
      <c r="AB23" s="21">
        <v>5</v>
      </c>
      <c r="AC23" s="21">
        <v>6</v>
      </c>
      <c r="AD23" s="21">
        <v>7</v>
      </c>
      <c r="AE23" s="21">
        <v>8</v>
      </c>
      <c r="AF23" s="21">
        <v>9</v>
      </c>
      <c r="AG23" s="21">
        <v>10</v>
      </c>
      <c r="AH23" s="21">
        <v>11</v>
      </c>
      <c r="AI23" s="21">
        <v>12</v>
      </c>
      <c r="AJ23" s="21">
        <v>13</v>
      </c>
      <c r="AK23" s="21">
        <v>14</v>
      </c>
      <c r="AL23" s="21">
        <v>15</v>
      </c>
      <c r="AM23" s="23">
        <v>16</v>
      </c>
      <c r="AN23" s="48"/>
      <c r="AO23" s="48"/>
      <c r="AP23" s="48"/>
    </row>
    <row r="24" spans="2:42" ht="18" customHeight="1" x14ac:dyDescent="0.25">
      <c r="B24" s="24" t="s">
        <v>8</v>
      </c>
      <c r="C24" s="25" t="s">
        <v>7</v>
      </c>
      <c r="D24" s="1">
        <f t="shared" ref="D24:D37" si="4">SUM(E24:U24)</f>
        <v>9</v>
      </c>
      <c r="E24" s="26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</v>
      </c>
      <c r="O24" s="13">
        <v>2</v>
      </c>
      <c r="P24" s="13">
        <v>1</v>
      </c>
      <c r="Q24" s="13">
        <v>0</v>
      </c>
      <c r="R24" s="13">
        <v>1</v>
      </c>
      <c r="S24" s="13">
        <v>3</v>
      </c>
      <c r="T24" s="13">
        <v>1</v>
      </c>
      <c r="U24" s="27">
        <v>0</v>
      </c>
      <c r="V24" s="1">
        <f t="shared" ref="V24:V37" si="5">SUM(W24:AM24)</f>
        <v>156</v>
      </c>
      <c r="W24" s="26">
        <v>0</v>
      </c>
      <c r="X24" s="13">
        <v>0</v>
      </c>
      <c r="Y24" s="13">
        <v>0</v>
      </c>
      <c r="Z24" s="13">
        <v>2</v>
      </c>
      <c r="AA24" s="13">
        <v>7</v>
      </c>
      <c r="AB24" s="13">
        <v>10</v>
      </c>
      <c r="AC24" s="13">
        <v>6</v>
      </c>
      <c r="AD24" s="13">
        <v>13</v>
      </c>
      <c r="AE24" s="13">
        <v>1</v>
      </c>
      <c r="AF24" s="13">
        <v>26</v>
      </c>
      <c r="AG24" s="13">
        <v>16</v>
      </c>
      <c r="AH24" s="13">
        <v>26</v>
      </c>
      <c r="AI24" s="13">
        <v>23</v>
      </c>
      <c r="AJ24" s="13">
        <v>11</v>
      </c>
      <c r="AK24" s="13">
        <v>12</v>
      </c>
      <c r="AL24" s="13">
        <v>0</v>
      </c>
      <c r="AM24" s="14">
        <v>3</v>
      </c>
      <c r="AN24" s="3">
        <v>97894431</v>
      </c>
      <c r="AO24" s="3">
        <v>0</v>
      </c>
      <c r="AP24" s="3">
        <v>0</v>
      </c>
    </row>
    <row r="25" spans="2:42" ht="18" customHeight="1" x14ac:dyDescent="0.25">
      <c r="B25" s="24" t="s">
        <v>10</v>
      </c>
      <c r="C25" s="25" t="s">
        <v>9</v>
      </c>
      <c r="D25" s="1">
        <f t="shared" si="4"/>
        <v>16</v>
      </c>
      <c r="E25" s="26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1</v>
      </c>
      <c r="R25" s="13">
        <v>2</v>
      </c>
      <c r="S25" s="13">
        <v>9</v>
      </c>
      <c r="T25" s="13">
        <v>4</v>
      </c>
      <c r="U25" s="27">
        <v>0</v>
      </c>
      <c r="V25" s="1">
        <f t="shared" si="5"/>
        <v>348</v>
      </c>
      <c r="W25" s="26">
        <v>0</v>
      </c>
      <c r="X25" s="13">
        <v>0</v>
      </c>
      <c r="Y25" s="13">
        <v>0</v>
      </c>
      <c r="Z25" s="13">
        <v>0</v>
      </c>
      <c r="AA25" s="13">
        <v>1</v>
      </c>
      <c r="AB25" s="13">
        <v>0</v>
      </c>
      <c r="AC25" s="13">
        <v>6</v>
      </c>
      <c r="AD25" s="13">
        <v>4</v>
      </c>
      <c r="AE25" s="13">
        <v>33</v>
      </c>
      <c r="AF25" s="13">
        <v>26</v>
      </c>
      <c r="AG25" s="13">
        <v>14</v>
      </c>
      <c r="AH25" s="13">
        <v>12</v>
      </c>
      <c r="AI25" s="13">
        <v>182</v>
      </c>
      <c r="AJ25" s="13">
        <v>14</v>
      </c>
      <c r="AK25" s="13">
        <v>49</v>
      </c>
      <c r="AL25" s="13">
        <v>5</v>
      </c>
      <c r="AM25" s="14">
        <v>2</v>
      </c>
      <c r="AN25" s="3">
        <v>226351912</v>
      </c>
      <c r="AO25" s="3">
        <v>0</v>
      </c>
      <c r="AP25" s="3">
        <v>0</v>
      </c>
    </row>
    <row r="26" spans="2:42" ht="18" customHeight="1" x14ac:dyDescent="0.25">
      <c r="B26" s="28" t="s">
        <v>0</v>
      </c>
      <c r="C26" s="29" t="s">
        <v>36</v>
      </c>
      <c r="D26" s="2">
        <f t="shared" si="4"/>
        <v>6</v>
      </c>
      <c r="E26" s="30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1</v>
      </c>
      <c r="O26" s="18">
        <v>0</v>
      </c>
      <c r="P26" s="18">
        <v>1</v>
      </c>
      <c r="Q26" s="18">
        <v>0</v>
      </c>
      <c r="R26" s="18">
        <v>2</v>
      </c>
      <c r="S26" s="18">
        <v>2</v>
      </c>
      <c r="T26" s="18">
        <v>0</v>
      </c>
      <c r="U26" s="31">
        <v>0</v>
      </c>
      <c r="V26" s="2">
        <f t="shared" si="5"/>
        <v>267</v>
      </c>
      <c r="W26" s="30">
        <v>0</v>
      </c>
      <c r="X26" s="18">
        <v>0</v>
      </c>
      <c r="Y26" s="18">
        <v>0</v>
      </c>
      <c r="Z26" s="18">
        <v>24</v>
      </c>
      <c r="AA26" s="18">
        <v>3</v>
      </c>
      <c r="AB26" s="18">
        <v>7</v>
      </c>
      <c r="AC26" s="18">
        <v>14</v>
      </c>
      <c r="AD26" s="18">
        <v>35</v>
      </c>
      <c r="AE26" s="18">
        <v>129</v>
      </c>
      <c r="AF26" s="18">
        <v>19</v>
      </c>
      <c r="AG26" s="18">
        <v>5</v>
      </c>
      <c r="AH26" s="18">
        <v>8</v>
      </c>
      <c r="AI26" s="18">
        <v>16</v>
      </c>
      <c r="AJ26" s="18">
        <v>4</v>
      </c>
      <c r="AK26" s="18">
        <v>3</v>
      </c>
      <c r="AL26" s="18">
        <v>0</v>
      </c>
      <c r="AM26" s="19">
        <v>0</v>
      </c>
      <c r="AN26" s="34" t="s">
        <v>38</v>
      </c>
      <c r="AO26" s="4">
        <v>0</v>
      </c>
      <c r="AP26" s="4">
        <v>0</v>
      </c>
    </row>
    <row r="27" spans="2:42" ht="18" customHeight="1" x14ac:dyDescent="0.25">
      <c r="B27" s="24" t="s">
        <v>12</v>
      </c>
      <c r="C27" s="25" t="s">
        <v>11</v>
      </c>
      <c r="D27" s="1">
        <f t="shared" si="4"/>
        <v>2</v>
      </c>
      <c r="E27" s="26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</v>
      </c>
      <c r="T27" s="13">
        <v>1</v>
      </c>
      <c r="U27" s="27">
        <v>0</v>
      </c>
      <c r="V27" s="1">
        <f t="shared" si="5"/>
        <v>210</v>
      </c>
      <c r="W27" s="26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1</v>
      </c>
      <c r="AD27" s="13">
        <v>6</v>
      </c>
      <c r="AE27" s="13">
        <v>21</v>
      </c>
      <c r="AF27" s="13">
        <v>69</v>
      </c>
      <c r="AG27" s="13">
        <v>28</v>
      </c>
      <c r="AH27" s="13">
        <v>8</v>
      </c>
      <c r="AI27" s="13">
        <v>38</v>
      </c>
      <c r="AJ27" s="13">
        <v>23</v>
      </c>
      <c r="AK27" s="13">
        <v>12</v>
      </c>
      <c r="AL27" s="13">
        <v>1</v>
      </c>
      <c r="AM27" s="14">
        <v>3</v>
      </c>
      <c r="AN27" s="3">
        <v>102933652</v>
      </c>
      <c r="AO27" s="3">
        <v>0</v>
      </c>
      <c r="AP27" s="3">
        <v>0</v>
      </c>
    </row>
    <row r="28" spans="2:42" ht="18" customHeight="1" x14ac:dyDescent="0.25">
      <c r="B28" s="28" t="s">
        <v>0</v>
      </c>
      <c r="C28" s="29" t="s">
        <v>13</v>
      </c>
      <c r="D28" s="2">
        <f t="shared" si="4"/>
        <v>1</v>
      </c>
      <c r="E28" s="30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1</v>
      </c>
      <c r="T28" s="18">
        <v>0</v>
      </c>
      <c r="U28" s="31">
        <v>0</v>
      </c>
      <c r="V28" s="2">
        <f t="shared" si="5"/>
        <v>59</v>
      </c>
      <c r="W28" s="30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1</v>
      </c>
      <c r="AD28" s="18">
        <v>6</v>
      </c>
      <c r="AE28" s="18">
        <v>10</v>
      </c>
      <c r="AF28" s="18">
        <v>16</v>
      </c>
      <c r="AG28" s="18">
        <v>4</v>
      </c>
      <c r="AH28" s="18">
        <v>12</v>
      </c>
      <c r="AI28" s="18">
        <v>2</v>
      </c>
      <c r="AJ28" s="18">
        <v>5</v>
      </c>
      <c r="AK28" s="18">
        <v>3</v>
      </c>
      <c r="AL28" s="18">
        <v>0</v>
      </c>
      <c r="AM28" s="19">
        <v>0</v>
      </c>
      <c r="AN28" s="4">
        <v>25368987</v>
      </c>
      <c r="AO28" s="4">
        <v>0</v>
      </c>
      <c r="AP28" s="4">
        <v>0</v>
      </c>
    </row>
    <row r="29" spans="2:42" ht="18" customHeight="1" x14ac:dyDescent="0.25">
      <c r="B29" s="28" t="s">
        <v>0</v>
      </c>
      <c r="C29" s="29" t="s">
        <v>14</v>
      </c>
      <c r="D29" s="2">
        <f t="shared" si="4"/>
        <v>0</v>
      </c>
      <c r="E29" s="30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31">
        <v>0</v>
      </c>
      <c r="V29" s="2">
        <f t="shared" si="5"/>
        <v>31</v>
      </c>
      <c r="W29" s="30">
        <v>0</v>
      </c>
      <c r="X29" s="18">
        <v>0</v>
      </c>
      <c r="Y29" s="18">
        <v>0</v>
      </c>
      <c r="Z29" s="18">
        <v>0</v>
      </c>
      <c r="AA29" s="18">
        <v>2</v>
      </c>
      <c r="AB29" s="18">
        <v>0</v>
      </c>
      <c r="AC29" s="18">
        <v>5</v>
      </c>
      <c r="AD29" s="18">
        <v>4</v>
      </c>
      <c r="AE29" s="18">
        <v>7</v>
      </c>
      <c r="AF29" s="18">
        <v>9</v>
      </c>
      <c r="AG29" s="18">
        <v>1</v>
      </c>
      <c r="AH29" s="18">
        <v>0</v>
      </c>
      <c r="AI29" s="18">
        <v>3</v>
      </c>
      <c r="AJ29" s="18">
        <v>0</v>
      </c>
      <c r="AK29" s="18">
        <v>0</v>
      </c>
      <c r="AL29" s="18">
        <v>0</v>
      </c>
      <c r="AM29" s="19">
        <v>0</v>
      </c>
      <c r="AN29" s="4">
        <v>11965060</v>
      </c>
      <c r="AO29" s="4">
        <v>0</v>
      </c>
      <c r="AP29" s="4">
        <v>0</v>
      </c>
    </row>
    <row r="30" spans="2:42" ht="18" customHeight="1" x14ac:dyDescent="0.25">
      <c r="B30" s="28" t="s">
        <v>0</v>
      </c>
      <c r="C30" s="29" t="s">
        <v>15</v>
      </c>
      <c r="D30" s="2">
        <f t="shared" si="4"/>
        <v>2</v>
      </c>
      <c r="E30" s="30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2</v>
      </c>
      <c r="S30" s="18">
        <v>0</v>
      </c>
      <c r="T30" s="18">
        <v>0</v>
      </c>
      <c r="U30" s="31">
        <v>0</v>
      </c>
      <c r="V30" s="2">
        <f t="shared" si="5"/>
        <v>25</v>
      </c>
      <c r="W30" s="30">
        <v>0</v>
      </c>
      <c r="X30" s="18">
        <v>0</v>
      </c>
      <c r="Y30" s="18">
        <v>2</v>
      </c>
      <c r="Z30" s="18">
        <v>0</v>
      </c>
      <c r="AA30" s="18">
        <v>2</v>
      </c>
      <c r="AB30" s="18">
        <v>0</v>
      </c>
      <c r="AC30" s="18">
        <v>0</v>
      </c>
      <c r="AD30" s="18">
        <v>1</v>
      </c>
      <c r="AE30" s="18">
        <v>7</v>
      </c>
      <c r="AF30" s="18">
        <v>7</v>
      </c>
      <c r="AG30" s="18">
        <v>5</v>
      </c>
      <c r="AH30" s="18">
        <v>1</v>
      </c>
      <c r="AI30" s="18">
        <v>0</v>
      </c>
      <c r="AJ30" s="18">
        <v>0</v>
      </c>
      <c r="AK30" s="18">
        <v>0</v>
      </c>
      <c r="AL30" s="18">
        <v>0</v>
      </c>
      <c r="AM30" s="19">
        <v>0</v>
      </c>
      <c r="AN30" s="4">
        <v>10354423</v>
      </c>
      <c r="AO30" s="4">
        <v>0</v>
      </c>
      <c r="AP30" s="4">
        <v>0</v>
      </c>
    </row>
    <row r="31" spans="2:42" ht="18" customHeight="1" x14ac:dyDescent="0.25">
      <c r="B31" s="28" t="s">
        <v>0</v>
      </c>
      <c r="C31" s="29" t="s">
        <v>16</v>
      </c>
      <c r="D31" s="2">
        <f t="shared" si="4"/>
        <v>0</v>
      </c>
      <c r="E31" s="30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31">
        <v>0</v>
      </c>
      <c r="V31" s="2">
        <f t="shared" si="5"/>
        <v>27</v>
      </c>
      <c r="W31" s="30">
        <v>0</v>
      </c>
      <c r="X31" s="18">
        <v>0</v>
      </c>
      <c r="Y31" s="18">
        <v>0</v>
      </c>
      <c r="Z31" s="18">
        <v>6</v>
      </c>
      <c r="AA31" s="18">
        <v>0</v>
      </c>
      <c r="AB31" s="18">
        <v>5</v>
      </c>
      <c r="AC31" s="18">
        <v>0</v>
      </c>
      <c r="AD31" s="18">
        <v>3</v>
      </c>
      <c r="AE31" s="18">
        <v>3</v>
      </c>
      <c r="AF31" s="18">
        <v>6</v>
      </c>
      <c r="AG31" s="18">
        <v>1</v>
      </c>
      <c r="AH31" s="18">
        <v>3</v>
      </c>
      <c r="AI31" s="18">
        <v>0</v>
      </c>
      <c r="AJ31" s="18">
        <v>0</v>
      </c>
      <c r="AK31" s="18">
        <v>0</v>
      </c>
      <c r="AL31" s="18">
        <v>0</v>
      </c>
      <c r="AM31" s="19">
        <v>0</v>
      </c>
      <c r="AN31" s="4">
        <v>10206946</v>
      </c>
      <c r="AO31" s="4">
        <v>0</v>
      </c>
      <c r="AP31" s="4">
        <v>0</v>
      </c>
    </row>
    <row r="32" spans="2:42" ht="18" customHeight="1" x14ac:dyDescent="0.25">
      <c r="B32" s="28" t="s">
        <v>0</v>
      </c>
      <c r="C32" s="29" t="s">
        <v>17</v>
      </c>
      <c r="D32" s="2">
        <f t="shared" si="4"/>
        <v>0</v>
      </c>
      <c r="E32" s="30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31">
        <v>0</v>
      </c>
      <c r="V32" s="2">
        <f t="shared" si="5"/>
        <v>21</v>
      </c>
      <c r="W32" s="30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5</v>
      </c>
      <c r="AE32" s="18">
        <v>3</v>
      </c>
      <c r="AF32" s="18">
        <v>7</v>
      </c>
      <c r="AG32" s="18">
        <v>4</v>
      </c>
      <c r="AH32" s="18">
        <v>2</v>
      </c>
      <c r="AI32" s="18">
        <v>0</v>
      </c>
      <c r="AJ32" s="18">
        <v>0</v>
      </c>
      <c r="AK32" s="18">
        <v>0</v>
      </c>
      <c r="AL32" s="18">
        <v>0</v>
      </c>
      <c r="AM32" s="19">
        <v>0</v>
      </c>
      <c r="AN32" s="4">
        <v>8657830</v>
      </c>
      <c r="AO32" s="4">
        <v>0</v>
      </c>
      <c r="AP32" s="4">
        <v>0</v>
      </c>
    </row>
    <row r="33" spans="2:42" ht="18" customHeight="1" x14ac:dyDescent="0.25">
      <c r="B33" s="28" t="s">
        <v>0</v>
      </c>
      <c r="C33" s="29" t="s">
        <v>34</v>
      </c>
      <c r="D33" s="2">
        <f t="shared" si="4"/>
        <v>0</v>
      </c>
      <c r="E33" s="30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31">
        <v>0</v>
      </c>
      <c r="V33" s="2">
        <f t="shared" si="5"/>
        <v>44</v>
      </c>
      <c r="W33" s="30">
        <v>0</v>
      </c>
      <c r="X33" s="18">
        <v>0</v>
      </c>
      <c r="Y33" s="18">
        <v>3</v>
      </c>
      <c r="Z33" s="18">
        <v>1</v>
      </c>
      <c r="AA33" s="18">
        <v>7</v>
      </c>
      <c r="AB33" s="18">
        <v>0</v>
      </c>
      <c r="AC33" s="18">
        <v>0</v>
      </c>
      <c r="AD33" s="18">
        <v>5</v>
      </c>
      <c r="AE33" s="18">
        <v>11</v>
      </c>
      <c r="AF33" s="18">
        <v>4</v>
      </c>
      <c r="AG33" s="18">
        <v>6</v>
      </c>
      <c r="AH33" s="18">
        <v>6</v>
      </c>
      <c r="AI33" s="18">
        <v>1</v>
      </c>
      <c r="AJ33" s="18">
        <v>0</v>
      </c>
      <c r="AK33" s="18">
        <v>0</v>
      </c>
      <c r="AL33" s="18">
        <v>0</v>
      </c>
      <c r="AM33" s="19">
        <v>0</v>
      </c>
      <c r="AN33" s="4">
        <v>15907345</v>
      </c>
      <c r="AO33" s="4">
        <v>0</v>
      </c>
      <c r="AP33" s="4">
        <v>0</v>
      </c>
    </row>
    <row r="34" spans="2:42" ht="18" customHeight="1" x14ac:dyDescent="0.25">
      <c r="B34" s="28" t="s">
        <v>0</v>
      </c>
      <c r="C34" s="29" t="s">
        <v>18</v>
      </c>
      <c r="D34" s="2">
        <f t="shared" si="4"/>
        <v>1</v>
      </c>
      <c r="E34" s="30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31">
        <v>0</v>
      </c>
      <c r="V34" s="2">
        <f t="shared" si="5"/>
        <v>75</v>
      </c>
      <c r="W34" s="30">
        <v>0</v>
      </c>
      <c r="X34" s="18">
        <v>0</v>
      </c>
      <c r="Y34" s="18">
        <v>0</v>
      </c>
      <c r="Z34" s="18">
        <v>10</v>
      </c>
      <c r="AA34" s="18">
        <v>11</v>
      </c>
      <c r="AB34" s="18">
        <v>3</v>
      </c>
      <c r="AC34" s="18">
        <v>1</v>
      </c>
      <c r="AD34" s="18">
        <v>4</v>
      </c>
      <c r="AE34" s="18">
        <v>18</v>
      </c>
      <c r="AF34" s="18">
        <v>19</v>
      </c>
      <c r="AG34" s="18">
        <v>4</v>
      </c>
      <c r="AH34" s="18">
        <v>2</v>
      </c>
      <c r="AI34" s="18">
        <v>3</v>
      </c>
      <c r="AJ34" s="18">
        <v>0</v>
      </c>
      <c r="AK34" s="18">
        <v>0</v>
      </c>
      <c r="AL34" s="18">
        <v>0</v>
      </c>
      <c r="AM34" s="19">
        <v>0</v>
      </c>
      <c r="AN34" s="4">
        <v>28351619</v>
      </c>
      <c r="AO34" s="4">
        <v>0</v>
      </c>
      <c r="AP34" s="4">
        <v>0</v>
      </c>
    </row>
    <row r="35" spans="2:42" ht="18" customHeight="1" x14ac:dyDescent="0.25">
      <c r="B35" s="28" t="s">
        <v>0</v>
      </c>
      <c r="C35" s="29" t="s">
        <v>19</v>
      </c>
      <c r="D35" s="2">
        <f t="shared" si="4"/>
        <v>2</v>
      </c>
      <c r="E35" s="30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1</v>
      </c>
      <c r="Q35" s="18">
        <v>0</v>
      </c>
      <c r="R35" s="18">
        <v>1</v>
      </c>
      <c r="S35" s="18">
        <v>0</v>
      </c>
      <c r="T35" s="18">
        <v>0</v>
      </c>
      <c r="U35" s="31">
        <v>0</v>
      </c>
      <c r="V35" s="2">
        <f t="shared" si="5"/>
        <v>50</v>
      </c>
      <c r="W35" s="30">
        <v>0</v>
      </c>
      <c r="X35" s="18">
        <v>0</v>
      </c>
      <c r="Y35" s="18">
        <v>0</v>
      </c>
      <c r="Z35" s="18">
        <v>3</v>
      </c>
      <c r="AA35" s="18">
        <v>12</v>
      </c>
      <c r="AB35" s="18">
        <v>1</v>
      </c>
      <c r="AC35" s="18">
        <v>0</v>
      </c>
      <c r="AD35" s="18">
        <v>5</v>
      </c>
      <c r="AE35" s="18">
        <v>12</v>
      </c>
      <c r="AF35" s="18">
        <v>9</v>
      </c>
      <c r="AG35" s="18">
        <v>5</v>
      </c>
      <c r="AH35" s="18">
        <v>3</v>
      </c>
      <c r="AI35" s="18">
        <v>0</v>
      </c>
      <c r="AJ35" s="18">
        <v>0</v>
      </c>
      <c r="AK35" s="18">
        <v>0</v>
      </c>
      <c r="AL35" s="18">
        <v>0</v>
      </c>
      <c r="AM35" s="19">
        <v>0</v>
      </c>
      <c r="AN35" s="4">
        <v>20466626</v>
      </c>
      <c r="AO35" s="4">
        <v>0</v>
      </c>
      <c r="AP35" s="4">
        <v>0</v>
      </c>
    </row>
    <row r="36" spans="2:42" ht="18" customHeight="1" x14ac:dyDescent="0.25">
      <c r="B36" s="28">
        <v>329</v>
      </c>
      <c r="C36" s="29" t="s">
        <v>20</v>
      </c>
      <c r="D36" s="2">
        <f t="shared" si="4"/>
        <v>3</v>
      </c>
      <c r="E36" s="30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1</v>
      </c>
      <c r="Q36" s="18">
        <v>0</v>
      </c>
      <c r="R36" s="18">
        <v>0</v>
      </c>
      <c r="S36" s="18">
        <v>2</v>
      </c>
      <c r="T36" s="18">
        <v>0</v>
      </c>
      <c r="U36" s="31">
        <v>0</v>
      </c>
      <c r="V36" s="2">
        <f t="shared" si="5"/>
        <v>68</v>
      </c>
      <c r="W36" s="30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20</v>
      </c>
      <c r="AG36" s="18">
        <v>27</v>
      </c>
      <c r="AH36" s="18">
        <v>14</v>
      </c>
      <c r="AI36" s="18">
        <v>5</v>
      </c>
      <c r="AJ36" s="18">
        <v>2</v>
      </c>
      <c r="AK36" s="18">
        <v>0</v>
      </c>
      <c r="AL36" s="18">
        <v>0</v>
      </c>
      <c r="AM36" s="19">
        <v>0</v>
      </c>
      <c r="AN36" s="4">
        <v>34796144</v>
      </c>
      <c r="AO36" s="4">
        <v>0</v>
      </c>
      <c r="AP36" s="4">
        <v>0</v>
      </c>
    </row>
    <row r="37" spans="2:42" ht="18" customHeight="1" x14ac:dyDescent="0.25">
      <c r="B37" s="24" t="s">
        <v>22</v>
      </c>
      <c r="C37" s="25" t="s">
        <v>21</v>
      </c>
      <c r="D37" s="1">
        <f t="shared" si="4"/>
        <v>5</v>
      </c>
      <c r="E37" s="26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3</v>
      </c>
      <c r="S37" s="13">
        <v>0</v>
      </c>
      <c r="T37" s="13">
        <v>2</v>
      </c>
      <c r="U37" s="27">
        <v>0</v>
      </c>
      <c r="V37" s="1">
        <f t="shared" si="5"/>
        <v>137</v>
      </c>
      <c r="W37" s="26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6</v>
      </c>
      <c r="AE37" s="13">
        <v>4</v>
      </c>
      <c r="AF37" s="13">
        <v>26</v>
      </c>
      <c r="AG37" s="13">
        <v>34</v>
      </c>
      <c r="AH37" s="13">
        <v>8</v>
      </c>
      <c r="AI37" s="13">
        <v>30</v>
      </c>
      <c r="AJ37" s="13">
        <v>20</v>
      </c>
      <c r="AK37" s="13">
        <v>5</v>
      </c>
      <c r="AL37" s="13">
        <v>1</v>
      </c>
      <c r="AM37" s="14">
        <v>3</v>
      </c>
      <c r="AN37" s="3">
        <v>102507027</v>
      </c>
      <c r="AO37" s="3">
        <v>0</v>
      </c>
      <c r="AP37" s="3">
        <v>0</v>
      </c>
    </row>
    <row r="39" spans="2:42" x14ac:dyDescent="0.25">
      <c r="B39" s="49" t="s">
        <v>40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</sheetData>
  <mergeCells count="23">
    <mergeCell ref="B39:V39"/>
    <mergeCell ref="AP22:AP23"/>
    <mergeCell ref="C22:C23"/>
    <mergeCell ref="D22:D23"/>
    <mergeCell ref="E22:U22"/>
    <mergeCell ref="V22:V23"/>
    <mergeCell ref="W22:AM22"/>
    <mergeCell ref="B21:AP21"/>
    <mergeCell ref="B22:B23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22:AN23"/>
    <mergeCell ref="AO22:AO23"/>
  </mergeCell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Služební a pracovní místa</vt:lpstr>
      <vt:lpstr>'Služební a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Hana, Mgr.</cp:lastModifiedBy>
  <cp:lastPrinted>2024-12-10T09:52:11Z</cp:lastPrinted>
  <dcterms:created xsi:type="dcterms:W3CDTF">2019-10-30T12:54:19Z</dcterms:created>
  <dcterms:modified xsi:type="dcterms:W3CDTF">2024-12-10T14:20:07Z</dcterms:modified>
</cp:coreProperties>
</file>