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SYSTEMIZACE\10. SYSTEMIZACE - 2024\systemizace ke zveřejnění\"/>
    </mc:Choice>
  </mc:AlternateContent>
  <xr:revisionPtr revIDLastSave="0" documentId="8_{A002F582-4A93-49C8-B1D1-EF39F924CF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0" i="2" l="1"/>
  <c r="D120" i="2"/>
  <c r="V120" i="1"/>
  <c r="D120" i="1"/>
  <c r="V137" i="2"/>
  <c r="D137" i="2"/>
  <c r="D150" i="2"/>
  <c r="D6" i="1"/>
  <c r="D7" i="1"/>
  <c r="D151" i="2"/>
  <c r="V151" i="2"/>
  <c r="D149" i="1"/>
  <c r="V149" i="1"/>
  <c r="V51" i="1"/>
  <c r="V142" i="1" l="1"/>
  <c r="D142" i="1"/>
  <c r="V143" i="2"/>
  <c r="D143" i="2"/>
  <c r="D71" i="1"/>
  <c r="D70" i="1"/>
  <c r="D69" i="1"/>
  <c r="D68" i="1"/>
  <c r="V119" i="2"/>
  <c r="D119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V91" i="2"/>
  <c r="D91" i="2"/>
  <c r="V89" i="2"/>
  <c r="V88" i="2"/>
  <c r="V87" i="2"/>
  <c r="V86" i="2"/>
  <c r="V85" i="2"/>
  <c r="V84" i="2"/>
  <c r="V83" i="2"/>
  <c r="V82" i="2"/>
  <c r="V81" i="2"/>
  <c r="V74" i="2"/>
  <c r="D89" i="2"/>
  <c r="D88" i="2"/>
  <c r="D87" i="2"/>
  <c r="D86" i="2"/>
  <c r="D85" i="2"/>
  <c r="D84" i="2"/>
  <c r="D83" i="2"/>
  <c r="D82" i="2"/>
  <c r="D81" i="2"/>
  <c r="D74" i="2"/>
  <c r="V70" i="2"/>
  <c r="V69" i="2"/>
  <c r="D70" i="2"/>
  <c r="D69" i="2"/>
  <c r="V67" i="2"/>
  <c r="V66" i="2"/>
  <c r="D67" i="2"/>
  <c r="D66" i="2"/>
  <c r="V64" i="2"/>
  <c r="V63" i="2"/>
  <c r="D64" i="2"/>
  <c r="D63" i="2"/>
  <c r="V60" i="2"/>
  <c r="V59" i="2"/>
  <c r="V58" i="2"/>
  <c r="D60" i="2"/>
  <c r="D59" i="2"/>
  <c r="D58" i="2"/>
  <c r="V54" i="2"/>
  <c r="V53" i="2"/>
  <c r="D54" i="2"/>
  <c r="D53" i="2"/>
  <c r="V50" i="2"/>
  <c r="D50" i="2"/>
  <c r="V46" i="2"/>
  <c r="V45" i="2"/>
  <c r="V44" i="2"/>
  <c r="V43" i="2"/>
  <c r="V42" i="2"/>
  <c r="V41" i="2"/>
  <c r="V40" i="2"/>
  <c r="V39" i="2"/>
  <c r="V38" i="2"/>
  <c r="V37" i="2"/>
  <c r="V36" i="2"/>
  <c r="D46" i="2"/>
  <c r="D45" i="2"/>
  <c r="D44" i="2"/>
  <c r="D43" i="2"/>
  <c r="D42" i="2"/>
  <c r="D41" i="2"/>
  <c r="D40" i="2"/>
  <c r="D39" i="2"/>
  <c r="D38" i="2"/>
  <c r="D37" i="2"/>
  <c r="D36" i="2"/>
  <c r="V27" i="2" l="1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V122" i="1"/>
  <c r="V121" i="1"/>
  <c r="V119" i="1"/>
  <c r="D122" i="1"/>
  <c r="D121" i="1"/>
  <c r="D119" i="1"/>
  <c r="D109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V91" i="1"/>
  <c r="D91" i="1"/>
  <c r="V89" i="1"/>
  <c r="V88" i="1"/>
  <c r="V87" i="1"/>
  <c r="V86" i="1"/>
  <c r="V85" i="1"/>
  <c r="V84" i="1"/>
  <c r="V83" i="1"/>
  <c r="V82" i="1"/>
  <c r="V81" i="1"/>
  <c r="V80" i="1"/>
  <c r="V73" i="1"/>
  <c r="V70" i="1"/>
  <c r="V69" i="1"/>
  <c r="D73" i="1"/>
  <c r="D89" i="1"/>
  <c r="D88" i="1"/>
  <c r="D87" i="1"/>
  <c r="D86" i="1"/>
  <c r="D85" i="1"/>
  <c r="D84" i="1"/>
  <c r="D83" i="1"/>
  <c r="D82" i="1"/>
  <c r="D81" i="1"/>
  <c r="D80" i="1"/>
  <c r="D30" i="1"/>
  <c r="V68" i="1"/>
  <c r="V67" i="1"/>
  <c r="V66" i="1"/>
  <c r="V65" i="1"/>
  <c r="V64" i="1"/>
  <c r="V63" i="1"/>
  <c r="V62" i="1"/>
  <c r="D67" i="1"/>
  <c r="D66" i="1"/>
  <c r="D65" i="1"/>
  <c r="D64" i="1"/>
  <c r="D63" i="1"/>
  <c r="D62" i="1"/>
  <c r="V60" i="1"/>
  <c r="V59" i="1"/>
  <c r="V58" i="1"/>
  <c r="D60" i="1"/>
  <c r="D59" i="1"/>
  <c r="D58" i="1"/>
  <c r="V53" i="1"/>
  <c r="V52" i="1"/>
  <c r="D53" i="1"/>
  <c r="D52" i="1"/>
  <c r="V50" i="1"/>
  <c r="D50" i="1"/>
  <c r="V45" i="1"/>
  <c r="V44" i="1"/>
  <c r="V43" i="1"/>
  <c r="V42" i="1"/>
  <c r="V41" i="1"/>
  <c r="V40" i="1"/>
  <c r="V39" i="1"/>
  <c r="V38" i="1"/>
  <c r="V37" i="1"/>
  <c r="V36" i="1"/>
  <c r="D45" i="1"/>
  <c r="D44" i="1"/>
  <c r="D43" i="1"/>
  <c r="D42" i="1"/>
  <c r="D41" i="1"/>
  <c r="D40" i="1"/>
  <c r="D39" i="1"/>
  <c r="D38" i="1"/>
  <c r="D37" i="1"/>
  <c r="D36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V135" i="1" l="1"/>
  <c r="D135" i="1"/>
  <c r="V148" i="1"/>
  <c r="D148" i="1"/>
  <c r="V10" i="2"/>
  <c r="D10" i="2"/>
  <c r="V10" i="1"/>
  <c r="D10" i="1"/>
  <c r="D134" i="1"/>
  <c r="V77" i="1" l="1"/>
  <c r="D77" i="1"/>
  <c r="D76" i="1"/>
  <c r="V76" i="1"/>
  <c r="V48" i="1"/>
  <c r="D48" i="1"/>
  <c r="V136" i="2"/>
  <c r="D136" i="2"/>
  <c r="V134" i="1"/>
  <c r="D135" i="2"/>
  <c r="V135" i="2"/>
  <c r="V56" i="1"/>
  <c r="D56" i="1"/>
  <c r="V92" i="1"/>
  <c r="D92" i="1"/>
  <c r="V122" i="2"/>
  <c r="V121" i="2"/>
  <c r="V118" i="2"/>
  <c r="V117" i="2"/>
  <c r="V116" i="2"/>
  <c r="V115" i="2"/>
  <c r="V114" i="2"/>
  <c r="V113" i="2"/>
  <c r="V112" i="2"/>
  <c r="V111" i="2"/>
  <c r="V110" i="2"/>
  <c r="V94" i="2"/>
  <c r="V93" i="2"/>
  <c r="V92" i="2"/>
  <c r="V90" i="2"/>
  <c r="V80" i="2"/>
  <c r="V79" i="2"/>
  <c r="V78" i="2"/>
  <c r="V77" i="2"/>
  <c r="V76" i="2"/>
  <c r="V75" i="2"/>
  <c r="V73" i="2"/>
  <c r="V72" i="2"/>
  <c r="V71" i="2"/>
  <c r="V68" i="2"/>
  <c r="V65" i="2"/>
  <c r="V62" i="2"/>
  <c r="V61" i="2"/>
  <c r="V57" i="2"/>
  <c r="V56" i="2"/>
  <c r="V55" i="2"/>
  <c r="V52" i="2"/>
  <c r="V51" i="2"/>
  <c r="V49" i="2"/>
  <c r="V48" i="2"/>
  <c r="V47" i="2"/>
  <c r="V35" i="2"/>
  <c r="V34" i="2"/>
  <c r="V33" i="2"/>
  <c r="V32" i="2"/>
  <c r="V31" i="2"/>
  <c r="V30" i="2"/>
  <c r="V29" i="2"/>
  <c r="V28" i="2"/>
  <c r="V9" i="2"/>
  <c r="V8" i="2"/>
  <c r="V7" i="2"/>
  <c r="V6" i="2"/>
  <c r="D122" i="2"/>
  <c r="D121" i="2"/>
  <c r="D118" i="2"/>
  <c r="D117" i="2"/>
  <c r="D116" i="2"/>
  <c r="D115" i="2"/>
  <c r="D114" i="2"/>
  <c r="D113" i="2"/>
  <c r="D112" i="2"/>
  <c r="D111" i="2"/>
  <c r="D110" i="2"/>
  <c r="D94" i="2"/>
  <c r="D93" i="2"/>
  <c r="D92" i="2"/>
  <c r="V133" i="1"/>
  <c r="D133" i="1"/>
  <c r="V117" i="1" l="1"/>
  <c r="V116" i="1"/>
  <c r="V115" i="1"/>
  <c r="V114" i="1"/>
  <c r="V113" i="1"/>
  <c r="V112" i="1"/>
  <c r="V111" i="1"/>
  <c r="V110" i="1"/>
  <c r="D117" i="1"/>
  <c r="D116" i="1"/>
  <c r="D115" i="1"/>
  <c r="D114" i="1"/>
  <c r="D113" i="1"/>
  <c r="D112" i="1"/>
  <c r="D111" i="1"/>
  <c r="D110" i="1"/>
  <c r="V79" i="1"/>
  <c r="V78" i="1"/>
  <c r="D79" i="1"/>
  <c r="D78" i="1"/>
  <c r="V71" i="1"/>
  <c r="V49" i="1" l="1"/>
  <c r="D49" i="1"/>
  <c r="D90" i="2"/>
  <c r="D80" i="2"/>
  <c r="D79" i="2"/>
  <c r="D78" i="2"/>
  <c r="D77" i="2"/>
  <c r="D76" i="2"/>
  <c r="D75" i="2"/>
  <c r="D73" i="2"/>
  <c r="D72" i="2"/>
  <c r="D71" i="2"/>
  <c r="D68" i="2"/>
  <c r="D65" i="2"/>
  <c r="D62" i="2"/>
  <c r="D61" i="2"/>
  <c r="D57" i="2"/>
  <c r="D56" i="2"/>
  <c r="D55" i="2"/>
  <c r="D52" i="2"/>
  <c r="D51" i="2"/>
  <c r="D49" i="2"/>
  <c r="D48" i="2"/>
  <c r="D47" i="2"/>
  <c r="D35" i="2"/>
  <c r="D34" i="2"/>
  <c r="D33" i="2"/>
  <c r="D32" i="2"/>
  <c r="D31" i="2"/>
  <c r="D30" i="2"/>
  <c r="D29" i="2"/>
  <c r="D28" i="2"/>
  <c r="V72" i="1" l="1"/>
  <c r="D72" i="1"/>
  <c r="V118" i="1"/>
  <c r="V94" i="1"/>
  <c r="V93" i="1"/>
  <c r="V90" i="1"/>
  <c r="V75" i="1"/>
  <c r="V74" i="1"/>
  <c r="V61" i="1"/>
  <c r="V57" i="1"/>
  <c r="V55" i="1"/>
  <c r="V54" i="1"/>
  <c r="V47" i="1"/>
  <c r="V46" i="1"/>
  <c r="V35" i="1"/>
  <c r="V34" i="1"/>
  <c r="V33" i="1"/>
  <c r="V32" i="1"/>
  <c r="V31" i="1"/>
  <c r="V30" i="1"/>
  <c r="V29" i="1"/>
  <c r="V28" i="1"/>
  <c r="V9" i="1"/>
  <c r="V8" i="1"/>
  <c r="V7" i="1"/>
  <c r="D118" i="1"/>
  <c r="D94" i="1"/>
  <c r="D93" i="1"/>
  <c r="D90" i="1"/>
  <c r="D75" i="1"/>
  <c r="D74" i="1"/>
  <c r="D61" i="1"/>
  <c r="D57" i="1"/>
  <c r="D55" i="1"/>
  <c r="D54" i="1"/>
  <c r="D51" i="1"/>
  <c r="D47" i="1"/>
  <c r="D46" i="1"/>
  <c r="D35" i="1"/>
  <c r="D34" i="1"/>
  <c r="D33" i="1"/>
  <c r="D32" i="1"/>
  <c r="D31" i="1"/>
  <c r="D29" i="1"/>
  <c r="D28" i="1"/>
  <c r="D9" i="1"/>
  <c r="D8" i="1"/>
  <c r="D9" i="2" l="1"/>
  <c r="D8" i="2"/>
  <c r="D7" i="2"/>
  <c r="D6" i="2"/>
  <c r="V6" i="1"/>
</calcChain>
</file>

<file path=xl/sharedStrings.xml><?xml version="1.0" encoding="utf-8"?>
<sst xmlns="http://schemas.openxmlformats.org/spreadsheetml/2006/main" count="609" uniqueCount="166">
  <si>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</si>
  <si>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</si>
  <si>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</si>
  <si>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</si>
  <si>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</si>
  <si>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</si>
  <si>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</si>
  <si>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</si>
  <si>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</si>
  <si>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</si>
  <si>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</si>
  <si>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</si>
  <si>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Ministerstvo financí</t>
  </si>
  <si>
    <t>312</t>
  </si>
  <si>
    <t>Ministerstvo práce a sociálních věcí</t>
  </si>
  <si>
    <t>Úřad práce ČR</t>
  </si>
  <si>
    <t>Ministerstvo vnitra</t>
  </si>
  <si>
    <t>Ministerstvo životního prostředí</t>
  </si>
  <si>
    <t>315</t>
  </si>
  <si>
    <t>Ministerstvo pro místní rozvoj</t>
  </si>
  <si>
    <t>317</t>
  </si>
  <si>
    <t>Ministerstvo průmyslu a obchodu</t>
  </si>
  <si>
    <t>322</t>
  </si>
  <si>
    <t>Ministerstvo dopravy</t>
  </si>
  <si>
    <t>327</t>
  </si>
  <si>
    <t>Ministerstvo zdravotnictví</t>
  </si>
  <si>
    <t>335</t>
  </si>
  <si>
    <t>Hygienická stanice hlavního města Prahy</t>
  </si>
  <si>
    <t>Kr. hyg. stanice Zlínského kraje</t>
  </si>
  <si>
    <t>Český statistický úřad</t>
  </si>
  <si>
    <t>345</t>
  </si>
  <si>
    <t>Český úřad zeměměřický a katastrální</t>
  </si>
  <si>
    <t>346</t>
  </si>
  <si>
    <t>Katastrální úřad pro hlavní město Prahu</t>
  </si>
  <si>
    <t>příloha č. 2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</si>
  <si>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</si>
  <si>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</si>
  <si>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</si>
  <si>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</si>
  <si>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</si>
  <si>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</si>
  <si>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</si>
  <si>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</si>
  <si>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</si>
  <si>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</si>
  <si>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Objem prostř. na platy prac. míst</t>
  </si>
  <si>
    <t>Státní fond životního prostředí</t>
  </si>
  <si>
    <t>333</t>
  </si>
  <si>
    <t>Ministerstvo školství, mládeže a tělov.</t>
  </si>
  <si>
    <t>Kr. hyg. stanice Olomouckého kraje</t>
  </si>
  <si>
    <t>Agentura ochrany přírody a krajiny ČR</t>
  </si>
  <si>
    <t>Centrum pro regionální rozvoj České rep.</t>
  </si>
  <si>
    <t>Státní zemědělský intervenční fond</t>
  </si>
  <si>
    <t>Kr. hyg. stanice Královéhradeckého kraje</t>
  </si>
  <si>
    <t>Ministerstvo spravedlnosti</t>
  </si>
  <si>
    <t>OBÚ pro území HMP a kraje SČK</t>
  </si>
  <si>
    <t>OBÚ pro území krajů PLZ A JČ</t>
  </si>
  <si>
    <t>OBÚ pro území kraje KV</t>
  </si>
  <si>
    <t>OBÚ pro území kraje ÚL</t>
  </si>
  <si>
    <t>OBÚ pro území krajů JM A ZL</t>
  </si>
  <si>
    <t>OBÚ pro území krajů MSK A OL</t>
  </si>
  <si>
    <t>OBÚ pro území krajů KH, PCE, LIB a VYS</t>
  </si>
  <si>
    <t>Služební místa s účinností od 1. července 2024</t>
  </si>
  <si>
    <t>ÚSSZ hl.m.Praha a Středočeský kraj</t>
  </si>
  <si>
    <t>ÚSSZ Jihočeský, Plzeňský a Karlov.kraj</t>
  </si>
  <si>
    <t>ÚSSZ Úst., Lib., Královohr. a Pard.kraj</t>
  </si>
  <si>
    <t>ÚSSZ kraj Vysočina, Jihom. a Zlín.kraj</t>
  </si>
  <si>
    <t>ÚSSZ Moravskoslezský a Olomoucký kraj</t>
  </si>
  <si>
    <t>Institut posuzování zdravotního stavu</t>
  </si>
  <si>
    <t>Národní archiv</t>
  </si>
  <si>
    <t>Státní fond dopravní infrastruktury</t>
  </si>
  <si>
    <t>Státní zemědělská a potravinářská inspekce</t>
  </si>
  <si>
    <t>Kr. hyg. stanice Jihočeského kraje</t>
  </si>
  <si>
    <t>Kr. hyg. stanice Ústeckého kraje</t>
  </si>
  <si>
    <t>Kr. hyg. stanice Jihomoravského kraje</t>
  </si>
  <si>
    <t>Katastrální úřad pro Jihočeský kraj</t>
  </si>
  <si>
    <t>349</t>
  </si>
  <si>
    <t>Energetický regulační úřad</t>
  </si>
  <si>
    <t>Pracovní místa s účinností od 1. července 2024</t>
  </si>
  <si>
    <t>Pracovní místa s účinností od 1. srpna 2024</t>
  </si>
  <si>
    <t>Služební místa s účinností od 1. srpna 2024</t>
  </si>
  <si>
    <t>* Objem prostředků na platy na služebních místech je vykazován souhrnně za celou finanční správu.</t>
  </si>
  <si>
    <t>** Objem prostředků na platy na pracovních místech je vykazován souhrnně za celou správu sociálního zabezpečení.</t>
  </si>
  <si>
    <t>Česká správa sociálního zabezpečení**</t>
  </si>
  <si>
    <t>Generální finanční ředitelství*</t>
  </si>
  <si>
    <t>** Objem prostředků na platy na služebních místech je vykazován souhrnně za celou správu sociálního zabezpečení.</t>
  </si>
  <si>
    <t>* Objem prostředků na platy na pracovních místech je vykazován souhrnně za celou finanční správu.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</si>
  <si>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</si>
  <si>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</si>
  <si>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</si>
  <si>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</si>
  <si>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</si>
  <si>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</si>
  <si>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</si>
  <si>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</si>
  <si>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</si>
  <si>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</si>
  <si>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</si>
  <si>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</si>
  <si>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</si>
  <si>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</si>
  <si>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</si>
  <si>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</si>
  <si>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</si>
  <si>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</si>
  <si>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</si>
  <si>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</si>
  <si>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</si>
  <si>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</si>
  <si>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</si>
  <si>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</si>
  <si>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</si>
  <si>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pro mezinárodněprávní ochranu dětí</t>
  </si>
  <si>
    <t>Státní oblastní archiv v Praze</t>
  </si>
  <si>
    <t>Státní oblastní archiv v Litoměřicích</t>
  </si>
  <si>
    <t>ke změně systemizace služebních a pracovních míst s účinností od 1. července 2024</t>
  </si>
  <si>
    <t>Česká inspekce životního prostředí</t>
  </si>
  <si>
    <t>Státní energetická inspekce</t>
  </si>
  <si>
    <t>Puncovní úřad</t>
  </si>
  <si>
    <t>Úřad pro tech. norm., metr. a st. zkuš.</t>
  </si>
  <si>
    <t>Drážní inspekce</t>
  </si>
  <si>
    <t>Úřad pro civilní letectví</t>
  </si>
  <si>
    <t>Ústav pro odb. zjišť. příčin let. nehod</t>
  </si>
  <si>
    <t>Ministerstvo zemědělství</t>
  </si>
  <si>
    <t>Český telekomunikační úřad</t>
  </si>
  <si>
    <t>Státní veterinární správa</t>
  </si>
  <si>
    <t>Státní pozemkový úřad</t>
  </si>
  <si>
    <t>Ministerstvo kultury</t>
  </si>
  <si>
    <t>Kr. hyg. stanice Středočeského kraje</t>
  </si>
  <si>
    <t>Kr. hyg. stanice Plzeňského kraje</t>
  </si>
  <si>
    <t>Kr. hyg. stanice Karlovarského kraje</t>
  </si>
  <si>
    <t>Kr. hyg. stanice Libereckého kraje</t>
  </si>
  <si>
    <t>Kr. hyg. stanice Pardubického kraje</t>
  </si>
  <si>
    <t>Kr. hyg. stanice kraje Vysočina</t>
  </si>
  <si>
    <t>Kr. hyg. stanice Moravskoslezského kraje</t>
  </si>
  <si>
    <t>Státní ústav pro kontrolu léčiv</t>
  </si>
  <si>
    <t>Úřad pro ochranu osobních údajů</t>
  </si>
  <si>
    <t>Zeměměřický úřad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</si>
  <si>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</si>
  <si>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</si>
  <si>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</si>
  <si>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</si>
  <si>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</si>
  <si>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</si>
  <si>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</si>
  <si>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</si>
  <si>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</si>
  <si>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</si>
  <si>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</si>
  <si>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</si>
  <si>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Liberci</t>
  </si>
  <si>
    <t>Úřad pro ochranu hospodářské soutěže</t>
  </si>
  <si>
    <t>Národní sportovní agentura</t>
  </si>
  <si>
    <t>Digitální a informační agentura</t>
  </si>
  <si>
    <t>Služební místa s účinností od 1. září 2024</t>
  </si>
  <si>
    <t>Služební místa s účinností od 1. října 2024</t>
  </si>
  <si>
    <t>Pracovní místa s účinností od 1. září 2024</t>
  </si>
  <si>
    <t>Pracovní místa s účinností od 1. října 2024</t>
  </si>
  <si>
    <t>Státní úřad inspekce práce***</t>
  </si>
  <si>
    <t>Český báňský úřad****</t>
  </si>
  <si>
    <t>**** Objem prostředků na platy na služebních místech je vykazován souhrnně za celou báňskou správu.</t>
  </si>
  <si>
    <t>*** Objem prostředků na platy na služebních místech je vykazován souhrnně za všechny inspektoráty práce.</t>
  </si>
  <si>
    <t>**** Objem prostředků na platy na pracovních místech je vykazován souhrnně za celou báňskou správu.</t>
  </si>
  <si>
    <t>*** Objem prostředků na platy na pracovních místech je vykazován souhrnně za všechny inspektoráty práce.</t>
  </si>
  <si>
    <t>355</t>
  </si>
  <si>
    <t>Archiv bezpečnostních složek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</si>
</sst>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solid">
        <fgColor rgb="FFC0C0C0"/>
        <bgColor indexed="64"/>
      </patternFill>
    </fill>
    <fill>
      <patternFill patternType="gray125">
        <bgColor rgb="FFC0C0C0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/>
  </cellStyleXfs>
  <cellXfs count="249">
    <xf numFmtId="0" fontId="0" fillId="0" borderId="0" xfId="0"/>
    <xf numFmtId="3" fontId="0" fillId="0" borderId="0" xfId="0" applyNumberFormat="1"/>
    <xf numFmtId="3" fontId="6" fillId="2" borderId="21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8" fillId="5" borderId="27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7" fillId="1" borderId="9" xfId="0" applyNumberFormat="1" applyFont="1" applyFill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0" fillId="0" borderId="0" xfId="0"/>
    <xf numFmtId="0" fontId="13" fillId="5" borderId="27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3" fillId="7" borderId="6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0" borderId="0" xfId="0"/>
    <xf numFmtId="0" fontId="6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7" fillId="6" borderId="27" xfId="0" applyNumberFormat="1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6" fillId="8" borderId="25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left" vertical="center"/>
    </xf>
    <xf numFmtId="3" fontId="6" fillId="8" borderId="19" xfId="0" applyNumberFormat="1" applyFont="1" applyFill="1" applyBorder="1" applyAlignment="1">
      <alignment horizontal="center" vertical="center"/>
    </xf>
    <xf numFmtId="3" fontId="7" fillId="9" borderId="9" xfId="0" applyNumberFormat="1" applyFont="1" applyFill="1" applyBorder="1" applyAlignment="1">
      <alignment horizontal="center" vertical="center"/>
    </xf>
    <xf numFmtId="3" fontId="7" fillId="9" borderId="3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16" xfId="0" applyNumberFormat="1" applyFont="1" applyFill="1" applyBorder="1" applyAlignment="1">
      <alignment horizontal="center" vertical="center"/>
    </xf>
    <xf numFmtId="3" fontId="7" fillId="8" borderId="19" xfId="0" applyNumberFormat="1" applyFont="1" applyFill="1" applyBorder="1" applyAlignment="1">
      <alignment horizontal="center" vertical="center"/>
    </xf>
    <xf numFmtId="0" fontId="0" fillId="8" borderId="0" xfId="0" applyFill="1"/>
    <xf numFmtId="0" fontId="6" fillId="10" borderId="25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left" vertical="center"/>
    </xf>
    <xf numFmtId="3" fontId="6" fillId="10" borderId="19" xfId="0" applyNumberFormat="1" applyFont="1" applyFill="1" applyBorder="1" applyAlignment="1">
      <alignment horizontal="center" vertical="center"/>
    </xf>
    <xf numFmtId="3" fontId="7" fillId="11" borderId="9" xfId="0" applyNumberFormat="1" applyFont="1" applyFill="1" applyBorder="1" applyAlignment="1">
      <alignment horizontal="center" vertical="center"/>
    </xf>
    <xf numFmtId="3" fontId="7" fillId="11" borderId="3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16" xfId="0" applyNumberFormat="1" applyFont="1" applyFill="1" applyBorder="1" applyAlignment="1">
      <alignment horizontal="center" vertical="center"/>
    </xf>
    <xf numFmtId="3" fontId="7" fillId="10" borderId="19" xfId="0" applyNumberFormat="1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3" fontId="7" fillId="8" borderId="9" xfId="0" applyNumberFormat="1" applyFont="1" applyFill="1" applyBorder="1" applyAlignment="1">
      <alignment horizontal="center" vertical="center"/>
    </xf>
    <xf numFmtId="3" fontId="7" fillId="8" borderId="12" xfId="0" applyNumberFormat="1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left" vertical="center"/>
    </xf>
    <xf numFmtId="3" fontId="7" fillId="10" borderId="9" xfId="0" applyNumberFormat="1" applyFont="1" applyFill="1" applyBorder="1" applyAlignment="1">
      <alignment horizontal="center" vertical="center"/>
    </xf>
    <xf numFmtId="3" fontId="7" fillId="10" borderId="12" xfId="0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left" vertical="center"/>
    </xf>
    <xf numFmtId="3" fontId="6" fillId="10" borderId="20" xfId="0" applyNumberFormat="1" applyFont="1" applyFill="1" applyBorder="1" applyAlignment="1">
      <alignment horizontal="center" vertical="center"/>
    </xf>
    <xf numFmtId="3" fontId="7" fillId="10" borderId="27" xfId="0" applyNumberFormat="1" applyFont="1" applyFill="1" applyBorder="1" applyAlignment="1">
      <alignment horizontal="center" vertical="center"/>
    </xf>
    <xf numFmtId="3" fontId="7" fillId="10" borderId="13" xfId="0" applyNumberFormat="1" applyFont="1" applyFill="1" applyBorder="1" applyAlignment="1">
      <alignment horizontal="center" vertical="center"/>
    </xf>
    <xf numFmtId="3" fontId="7" fillId="10" borderId="14" xfId="0" applyNumberFormat="1" applyFont="1" applyFill="1" applyBorder="1" applyAlignment="1">
      <alignment horizontal="center" vertical="center"/>
    </xf>
    <xf numFmtId="3" fontId="7" fillId="10" borderId="17" xfId="0" applyNumberFormat="1" applyFont="1" applyFill="1" applyBorder="1" applyAlignment="1">
      <alignment horizontal="center" vertical="center"/>
    </xf>
    <xf numFmtId="3" fontId="7" fillId="10" borderId="2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" fillId="12" borderId="25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left" vertical="center"/>
    </xf>
    <xf numFmtId="3" fontId="6" fillId="12" borderId="19" xfId="0" applyNumberFormat="1" applyFont="1" applyFill="1" applyBorder="1" applyAlignment="1">
      <alignment horizontal="center" vertical="center"/>
    </xf>
    <xf numFmtId="3" fontId="7" fillId="13" borderId="9" xfId="0" applyNumberFormat="1" applyFont="1" applyFill="1" applyBorder="1" applyAlignment="1">
      <alignment horizontal="center" vertical="center"/>
    </xf>
    <xf numFmtId="3" fontId="7" fillId="13" borderId="3" xfId="0" applyNumberFormat="1" applyFont="1" applyFill="1" applyBorder="1" applyAlignment="1">
      <alignment horizontal="center" vertical="center"/>
    </xf>
    <xf numFmtId="3" fontId="7" fillId="12" borderId="3" xfId="0" applyNumberFormat="1" applyFont="1" applyFill="1" applyBorder="1" applyAlignment="1">
      <alignment horizontal="center" vertical="center"/>
    </xf>
    <xf numFmtId="3" fontId="7" fillId="12" borderId="16" xfId="0" applyNumberFormat="1" applyFont="1" applyFill="1" applyBorder="1" applyAlignment="1">
      <alignment horizontal="center" vertical="center"/>
    </xf>
    <xf numFmtId="3" fontId="7" fillId="12" borderId="19" xfId="0" applyNumberFormat="1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left" vertical="center"/>
    </xf>
    <xf numFmtId="3" fontId="6" fillId="10" borderId="37" xfId="0" applyNumberFormat="1" applyFont="1" applyFill="1" applyBorder="1" applyAlignment="1">
      <alignment horizontal="center" vertical="center"/>
    </xf>
    <xf numFmtId="3" fontId="7" fillId="10" borderId="37" xfId="0" applyNumberFormat="1" applyFont="1" applyFill="1" applyBorder="1" applyAlignment="1">
      <alignment horizontal="center" vertical="center"/>
    </xf>
    <xf numFmtId="0" fontId="6" fillId="10" borderId="39" xfId="0" applyFont="1" applyFill="1" applyBorder="1" applyAlignment="1">
      <alignment horizontal="center" vertical="center"/>
    </xf>
    <xf numFmtId="3" fontId="7" fillId="11" borderId="40" xfId="0" applyNumberFormat="1" applyFont="1" applyFill="1" applyBorder="1" applyAlignment="1">
      <alignment horizontal="center" vertical="center"/>
    </xf>
    <xf numFmtId="3" fontId="7" fillId="11" borderId="41" xfId="0" applyNumberFormat="1" applyFont="1" applyFill="1" applyBorder="1" applyAlignment="1">
      <alignment horizontal="center" vertical="center"/>
    </xf>
    <xf numFmtId="3" fontId="7" fillId="10" borderId="41" xfId="0" applyNumberFormat="1" applyFont="1" applyFill="1" applyBorder="1" applyAlignment="1">
      <alignment horizontal="center" vertical="center"/>
    </xf>
    <xf numFmtId="3" fontId="7" fillId="10" borderId="42" xfId="0" applyNumberFormat="1" applyFont="1" applyFill="1" applyBorder="1" applyAlignment="1">
      <alignment horizontal="center" vertical="center"/>
    </xf>
    <xf numFmtId="3" fontId="7" fillId="2" borderId="35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3" fontId="7" fillId="2" borderId="28" xfId="0" applyNumberFormat="1" applyFont="1" applyFill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left" vertical="center"/>
    </xf>
    <xf numFmtId="3" fontId="7" fillId="12" borderId="9" xfId="0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8" fillId="0" borderId="0" xfId="0" applyFont="1"/>
    <xf numFmtId="0" fontId="6" fillId="8" borderId="20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left" vertical="center"/>
    </xf>
    <xf numFmtId="3" fontId="6" fillId="8" borderId="20" xfId="0" applyNumberFormat="1" applyFont="1" applyFill="1" applyBorder="1" applyAlignment="1">
      <alignment horizontal="center" vertical="center"/>
    </xf>
    <xf numFmtId="3" fontId="7" fillId="9" borderId="27" xfId="0" applyNumberFormat="1" applyFont="1" applyFill="1" applyBorder="1" applyAlignment="1">
      <alignment horizontal="center" vertical="center"/>
    </xf>
    <xf numFmtId="3" fontId="7" fillId="9" borderId="13" xfId="0" applyNumberFormat="1" applyFont="1" applyFill="1" applyBorder="1" applyAlignment="1">
      <alignment horizontal="center" vertical="center"/>
    </xf>
    <xf numFmtId="3" fontId="7" fillId="8" borderId="13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horizontal="center" vertical="center"/>
    </xf>
    <xf numFmtId="3" fontId="7" fillId="8" borderId="44" xfId="0" applyNumberFormat="1" applyFont="1" applyFill="1" applyBorder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0" fontId="0" fillId="0" borderId="0" xfId="0"/>
    <xf numFmtId="3" fontId="7" fillId="8" borderId="2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6" fillId="2" borderId="3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7" fillId="6" borderId="6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left" vertical="center"/>
    </xf>
    <xf numFmtId="3" fontId="7" fillId="8" borderId="17" xfId="0" applyNumberFormat="1" applyFont="1" applyFill="1" applyBorder="1" applyAlignment="1">
      <alignment horizontal="center" vertical="center"/>
    </xf>
    <xf numFmtId="0" fontId="19" fillId="0" borderId="0" xfId="0" applyFont="1"/>
    <xf numFmtId="3" fontId="7" fillId="8" borderId="27" xfId="0" applyNumberFormat="1" applyFont="1" applyFill="1" applyBorder="1" applyAlignment="1">
      <alignment horizontal="center" vertical="center"/>
    </xf>
    <xf numFmtId="0" fontId="0" fillId="0" borderId="0" xfId="0"/>
    <xf numFmtId="0" fontId="13" fillId="7" borderId="27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0" fillId="0" borderId="0" xfId="0" applyFill="1"/>
    <xf numFmtId="3" fontId="7" fillId="12" borderId="1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3" fontId="7" fillId="8" borderId="21" xfId="0" applyNumberFormat="1" applyFont="1" applyFill="1" applyBorder="1" applyAlignment="1">
      <alignment horizontal="center" vertical="center"/>
    </xf>
    <xf numFmtId="0" fontId="0" fillId="0" borderId="0" xfId="0"/>
    <xf numFmtId="0" fontId="6" fillId="10" borderId="46" xfId="0" applyFont="1" applyFill="1" applyBorder="1" applyAlignment="1">
      <alignment horizontal="center" vertical="center"/>
    </xf>
    <xf numFmtId="0" fontId="7" fillId="10" borderId="47" xfId="0" applyFont="1" applyFill="1" applyBorder="1" applyAlignment="1">
      <alignment horizontal="left" vertical="center"/>
    </xf>
    <xf numFmtId="3" fontId="6" fillId="10" borderId="46" xfId="0" applyNumberFormat="1" applyFont="1" applyFill="1" applyBorder="1" applyAlignment="1">
      <alignment horizontal="center" vertical="center"/>
    </xf>
    <xf numFmtId="3" fontId="7" fillId="10" borderId="48" xfId="0" applyNumberFormat="1" applyFont="1" applyFill="1" applyBorder="1" applyAlignment="1">
      <alignment horizontal="center" vertical="center"/>
    </xf>
    <xf numFmtId="3" fontId="7" fillId="10" borderId="49" xfId="0" applyNumberFormat="1" applyFont="1" applyFill="1" applyBorder="1" applyAlignment="1">
      <alignment horizontal="center" vertical="center"/>
    </xf>
    <xf numFmtId="3" fontId="7" fillId="10" borderId="50" xfId="0" applyNumberFormat="1" applyFont="1" applyFill="1" applyBorder="1" applyAlignment="1">
      <alignment horizontal="center" vertical="center"/>
    </xf>
    <xf numFmtId="3" fontId="7" fillId="10" borderId="51" xfId="0" applyNumberFormat="1" applyFont="1" applyFill="1" applyBorder="1" applyAlignment="1">
      <alignment horizontal="center" vertical="center"/>
    </xf>
    <xf numFmtId="3" fontId="7" fillId="10" borderId="46" xfId="0" applyNumberFormat="1" applyFont="1" applyFill="1" applyBorder="1" applyAlignment="1">
      <alignment horizontal="center" vertical="center"/>
    </xf>
    <xf numFmtId="0" fontId="0" fillId="0" borderId="0" xfId="0"/>
    <xf numFmtId="3" fontId="7" fillId="10" borderId="28" xfId="0" applyNumberFormat="1" applyFont="1" applyFill="1" applyBorder="1" applyAlignment="1">
      <alignment horizontal="center" vertical="center"/>
    </xf>
    <xf numFmtId="3" fontId="0" fillId="8" borderId="0" xfId="0" applyNumberFormat="1" applyFill="1"/>
    <xf numFmtId="3" fontId="7" fillId="9" borderId="52" xfId="0" applyNumberFormat="1" applyFont="1" applyFill="1" applyBorder="1" applyAlignment="1">
      <alignment horizontal="center" vertical="center"/>
    </xf>
    <xf numFmtId="3" fontId="7" fillId="8" borderId="36" xfId="0" applyNumberFormat="1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left" vertical="center"/>
    </xf>
    <xf numFmtId="3" fontId="6" fillId="10" borderId="28" xfId="0" applyNumberFormat="1" applyFont="1" applyFill="1" applyBorder="1" applyAlignment="1">
      <alignment horizontal="center" vertical="center"/>
    </xf>
    <xf numFmtId="3" fontId="7" fillId="11" borderId="6" xfId="0" applyNumberFormat="1" applyFont="1" applyFill="1" applyBorder="1" applyAlignment="1">
      <alignment horizontal="center" vertical="center"/>
    </xf>
    <xf numFmtId="3" fontId="7" fillId="11" borderId="2" xfId="0" applyNumberFormat="1" applyFont="1" applyFill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/>
    </xf>
    <xf numFmtId="3" fontId="7" fillId="10" borderId="1" xfId="0" applyNumberFormat="1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left" vertical="center"/>
    </xf>
    <xf numFmtId="0" fontId="6" fillId="10" borderId="23" xfId="0" applyFont="1" applyFill="1" applyBorder="1" applyAlignment="1">
      <alignment horizontal="center" vertical="center"/>
    </xf>
    <xf numFmtId="0" fontId="7" fillId="10" borderId="20" xfId="0" applyFont="1" applyFill="1" applyBorder="1" applyAlignment="1">
      <alignment horizontal="left" vertical="center"/>
    </xf>
    <xf numFmtId="3" fontId="7" fillId="11" borderId="27" xfId="0" applyNumberFormat="1" applyFont="1" applyFill="1" applyBorder="1" applyAlignment="1">
      <alignment horizontal="center" vertical="center"/>
    </xf>
    <xf numFmtId="3" fontId="7" fillId="11" borderId="13" xfId="0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left" vertical="center"/>
    </xf>
    <xf numFmtId="3" fontId="6" fillId="2" borderId="45" xfId="0" applyNumberFormat="1" applyFont="1" applyFill="1" applyBorder="1" applyAlignment="1">
      <alignment horizontal="center" vertical="center"/>
    </xf>
    <xf numFmtId="3" fontId="7" fillId="2" borderId="45" xfId="0" applyNumberFormat="1" applyFont="1" applyFill="1" applyBorder="1" applyAlignment="1">
      <alignment horizontal="center" vertical="center"/>
    </xf>
    <xf numFmtId="0" fontId="0" fillId="0" borderId="0" xfId="0"/>
    <xf numFmtId="0" fontId="15" fillId="0" borderId="33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wrapText="1"/>
    </xf>
    <xf numFmtId="0" fontId="6" fillId="5" borderId="45" xfId="0" applyFont="1" applyFill="1" applyBorder="1" applyAlignment="1">
      <alignment horizontal="center" vertical="center" wrapText="1"/>
    </xf>
    <xf numFmtId="0" fontId="8" fillId="5" borderId="20" xfId="0" applyNumberFormat="1" applyFont="1" applyFill="1" applyBorder="1" applyAlignment="1">
      <alignment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 wrapText="1"/>
    </xf>
    <xf numFmtId="0" fontId="13" fillId="5" borderId="20" xfId="0" applyNumberFormat="1" applyFont="1" applyFill="1" applyBorder="1" applyAlignment="1">
      <alignment wrapText="1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7" fillId="8" borderId="28" xfId="0" applyNumberFormat="1" applyFont="1" applyFill="1" applyBorder="1" applyAlignment="1">
      <alignment horizontal="center" vertical="center"/>
    </xf>
    <xf numFmtId="3" fontId="7" fillId="8" borderId="3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12" borderId="28" xfId="0" applyNumberFormat="1" applyFont="1" applyFill="1" applyBorder="1" applyAlignment="1">
      <alignment horizontal="center" vertical="center"/>
    </xf>
    <xf numFmtId="3" fontId="7" fillId="12" borderId="3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7" borderId="22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center" vertical="center" wrapText="1"/>
    </xf>
    <xf numFmtId="0" fontId="13" fillId="7" borderId="28" xfId="0" applyNumberFormat="1" applyFont="1" applyFill="1" applyBorder="1" applyAlignment="1">
      <alignment wrapText="1"/>
    </xf>
    <xf numFmtId="3" fontId="7" fillId="10" borderId="28" xfId="0" applyNumberFormat="1" applyFont="1" applyFill="1" applyBorder="1" applyAlignment="1">
      <alignment horizontal="center" vertical="center"/>
    </xf>
    <xf numFmtId="3" fontId="7" fillId="10" borderId="34" xfId="0" applyNumberFormat="1" applyFont="1" applyFill="1" applyBorder="1" applyAlignment="1">
      <alignment horizontal="center" vertical="center"/>
    </xf>
    <xf numFmtId="3" fontId="7" fillId="10" borderId="21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4" fillId="7" borderId="38" xfId="0" applyNumberFormat="1" applyFont="1" applyFill="1" applyBorder="1" applyAlignment="1">
      <alignment wrapText="1"/>
    </xf>
    <xf numFmtId="0" fontId="6" fillId="7" borderId="45" xfId="0" applyFont="1" applyFill="1" applyBorder="1" applyAlignment="1">
      <alignment horizontal="center" vertical="center" wrapText="1"/>
    </xf>
    <xf numFmtId="0" fontId="8" fillId="7" borderId="28" xfId="0" applyNumberFormat="1" applyFont="1" applyFill="1" applyBorder="1" applyAlignment="1">
      <alignment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wrapText="1"/>
    </xf>
    <xf numFmtId="0" fontId="6" fillId="3" borderId="32" xfId="0" applyFont="1" applyFill="1" applyBorder="1" applyAlignment="1">
      <alignment horizontal="center" vertical="center" wrapText="1"/>
    </xf>
    <xf numFmtId="0" fontId="9" fillId="4" borderId="33" xfId="0" applyNumberFormat="1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9" fillId="4" borderId="30" xfId="0" applyNumberFormat="1" applyFont="1" applyFill="1" applyBorder="1" applyAlignment="1">
      <alignment wrapText="1"/>
    </xf>
    <xf numFmtId="0" fontId="6" fillId="3" borderId="26" xfId="0" applyFont="1" applyFill="1" applyBorder="1" applyAlignment="1">
      <alignment horizontal="center" vertical="center" wrapText="1"/>
    </xf>
    <xf numFmtId="0" fontId="9" fillId="4" borderId="29" xfId="0" applyNumberFormat="1" applyFont="1" applyFill="1" applyBorder="1" applyAlignment="1">
      <alignment wrapText="1"/>
    </xf>
    <xf numFmtId="0" fontId="9" fillId="4" borderId="31" xfId="0" applyNumberFormat="1" applyFont="1" applyFill="1" applyBorder="1" applyAlignment="1">
      <alignment wrapText="1"/>
    </xf>
    <xf numFmtId="3" fontId="7" fillId="8" borderId="21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Q151"/>
  <sheetViews>
    <sheetView showGridLines="0" tabSelected="1" zoomScaleNormal="100" workbookViewId="0">
      <pane ySplit="5" topLeftCell="A6" activePane="bottomLeft" state="frozen"/>
      <selection pane="bottomLeft" activeCell="AN53" sqref="AN53"/>
    </sheetView>
  </sheetViews>
  <sheetFormatPr defaultRowHeight="15" x14ac:dyDescent="0.25"/>
  <cols>
    <col min="1" max="1" width="1.7109375" customWidth="1"/>
    <col min="2" max="2" width="7.285156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  <col min="43" max="43" width="13.7109375" bestFit="1" customWidth="1"/>
  </cols>
  <sheetData>
    <row r="1" spans="2:43" ht="15.75" x14ac:dyDescent="0.25">
      <c r="B1" s="205" t="s">
        <v>1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</row>
    <row r="2" spans="2:43" ht="15.75" x14ac:dyDescent="0.25">
      <c r="B2" s="205" t="s">
        <v>115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</row>
    <row r="3" spans="2:43" ht="39.75" customHeight="1" thickBot="1" x14ac:dyDescent="0.3">
      <c r="B3" s="207" t="s">
        <v>62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</row>
    <row r="4" spans="2:43" ht="20.100000000000001" customHeight="1" x14ac:dyDescent="0.25">
      <c r="B4" s="196" t="s">
        <v>2</v>
      </c>
      <c r="C4" s="198" t="s">
        <v>3</v>
      </c>
      <c r="D4" s="198" t="s">
        <v>4</v>
      </c>
      <c r="E4" s="208" t="s">
        <v>5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10"/>
      <c r="V4" s="198" t="s">
        <v>38</v>
      </c>
      <c r="W4" s="208" t="s">
        <v>5</v>
      </c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10"/>
      <c r="AN4" s="198" t="s">
        <v>39</v>
      </c>
      <c r="AO4" s="198" t="s">
        <v>40</v>
      </c>
      <c r="AP4" s="198" t="s">
        <v>41</v>
      </c>
    </row>
    <row r="5" spans="2:43" ht="35.25" customHeight="1" thickBot="1" x14ac:dyDescent="0.3">
      <c r="B5" s="197"/>
      <c r="C5" s="199"/>
      <c r="D5" s="199"/>
      <c r="E5" s="8" t="s">
        <v>37</v>
      </c>
      <c r="F5" s="9" t="s">
        <v>6</v>
      </c>
      <c r="G5" s="9" t="s">
        <v>6</v>
      </c>
      <c r="H5" s="9" t="s">
        <v>6</v>
      </c>
      <c r="I5" s="9" t="s">
        <v>6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>
        <v>11</v>
      </c>
      <c r="Q5" s="9">
        <v>12</v>
      </c>
      <c r="R5" s="9">
        <v>13</v>
      </c>
      <c r="S5" s="9">
        <v>14</v>
      </c>
      <c r="T5" s="9">
        <v>15</v>
      </c>
      <c r="U5" s="10">
        <v>16</v>
      </c>
      <c r="V5" s="199"/>
      <c r="W5" s="8" t="s">
        <v>37</v>
      </c>
      <c r="X5" s="9" t="s">
        <v>6</v>
      </c>
      <c r="Y5" s="9" t="s">
        <v>6</v>
      </c>
      <c r="Z5" s="9" t="s">
        <v>6</v>
      </c>
      <c r="AA5" s="9" t="s">
        <v>6</v>
      </c>
      <c r="AB5" s="9">
        <v>5</v>
      </c>
      <c r="AC5" s="9">
        <v>6</v>
      </c>
      <c r="AD5" s="9">
        <v>7</v>
      </c>
      <c r="AE5" s="9">
        <v>8</v>
      </c>
      <c r="AF5" s="9">
        <v>9</v>
      </c>
      <c r="AG5" s="9">
        <v>10</v>
      </c>
      <c r="AH5" s="9">
        <v>11</v>
      </c>
      <c r="AI5" s="9">
        <v>12</v>
      </c>
      <c r="AJ5" s="9">
        <v>13</v>
      </c>
      <c r="AK5" s="9">
        <v>14</v>
      </c>
      <c r="AL5" s="9">
        <v>15</v>
      </c>
      <c r="AM5" s="10">
        <v>16</v>
      </c>
      <c r="AN5" s="199"/>
      <c r="AO5" s="199"/>
      <c r="AP5" s="199"/>
    </row>
    <row r="6" spans="2:43" ht="18" customHeight="1" x14ac:dyDescent="0.25">
      <c r="B6" s="14" t="s">
        <v>8</v>
      </c>
      <c r="C6" s="11" t="s">
        <v>7</v>
      </c>
      <c r="D6" s="2">
        <f>SUM(E6:U6)</f>
        <v>67</v>
      </c>
      <c r="E6" s="15"/>
      <c r="F6" s="16" t="s">
        <v>0</v>
      </c>
      <c r="G6" s="16" t="s">
        <v>0</v>
      </c>
      <c r="H6" s="16" t="s">
        <v>0</v>
      </c>
      <c r="I6" s="16" t="s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4</v>
      </c>
      <c r="R6" s="17">
        <v>4</v>
      </c>
      <c r="S6" s="17">
        <v>35</v>
      </c>
      <c r="T6" s="17">
        <v>19</v>
      </c>
      <c r="U6" s="18">
        <v>5</v>
      </c>
      <c r="V6" s="2">
        <f>SUM(W6:AM6)</f>
        <v>200</v>
      </c>
      <c r="W6" s="15"/>
      <c r="X6" s="16" t="s">
        <v>0</v>
      </c>
      <c r="Y6" s="16" t="s">
        <v>0</v>
      </c>
      <c r="Z6" s="16" t="s">
        <v>0</v>
      </c>
      <c r="AA6" s="16" t="s">
        <v>0</v>
      </c>
      <c r="AB6" s="17">
        <v>0</v>
      </c>
      <c r="AC6" s="17">
        <v>0</v>
      </c>
      <c r="AD6" s="17">
        <v>0</v>
      </c>
      <c r="AE6" s="17">
        <v>0</v>
      </c>
      <c r="AF6" s="17">
        <v>4</v>
      </c>
      <c r="AG6" s="17">
        <v>6</v>
      </c>
      <c r="AH6" s="17">
        <v>7</v>
      </c>
      <c r="AI6" s="17">
        <v>19</v>
      </c>
      <c r="AJ6" s="17">
        <v>68</v>
      </c>
      <c r="AK6" s="17">
        <v>57</v>
      </c>
      <c r="AL6" s="17">
        <v>39</v>
      </c>
      <c r="AM6" s="18">
        <v>0</v>
      </c>
      <c r="AN6" s="5">
        <v>205004010</v>
      </c>
      <c r="AO6" s="5">
        <v>22</v>
      </c>
      <c r="AP6" s="5">
        <v>0</v>
      </c>
    </row>
    <row r="7" spans="2:43" ht="18" customHeight="1" x14ac:dyDescent="0.25">
      <c r="B7" s="19" t="s">
        <v>10</v>
      </c>
      <c r="C7" s="12" t="s">
        <v>9</v>
      </c>
      <c r="D7" s="3">
        <f>SUM(E7:U7)</f>
        <v>398</v>
      </c>
      <c r="E7" s="20"/>
      <c r="F7" s="21"/>
      <c r="G7" s="21"/>
      <c r="H7" s="21"/>
      <c r="I7" s="21"/>
      <c r="J7" s="22">
        <v>0</v>
      </c>
      <c r="K7" s="22">
        <v>0</v>
      </c>
      <c r="L7" s="22">
        <v>0</v>
      </c>
      <c r="M7" s="22">
        <v>0</v>
      </c>
      <c r="N7" s="22">
        <v>1</v>
      </c>
      <c r="O7" s="22">
        <v>11</v>
      </c>
      <c r="P7" s="22">
        <v>13</v>
      </c>
      <c r="Q7" s="22">
        <v>34</v>
      </c>
      <c r="R7" s="22">
        <v>37</v>
      </c>
      <c r="S7" s="22">
        <v>191</v>
      </c>
      <c r="T7" s="22">
        <v>91</v>
      </c>
      <c r="U7" s="23">
        <v>20</v>
      </c>
      <c r="V7" s="3">
        <f t="shared" ref="V7:V45" si="0">SUM(W7:AM7)</f>
        <v>1438</v>
      </c>
      <c r="W7" s="20"/>
      <c r="X7" s="21"/>
      <c r="Y7" s="21"/>
      <c r="Z7" s="21"/>
      <c r="AA7" s="21"/>
      <c r="AB7" s="22">
        <v>0</v>
      </c>
      <c r="AC7" s="22">
        <v>2</v>
      </c>
      <c r="AD7" s="22">
        <v>25</v>
      </c>
      <c r="AE7" s="22">
        <v>301</v>
      </c>
      <c r="AF7" s="22">
        <v>172</v>
      </c>
      <c r="AG7" s="22">
        <v>87</v>
      </c>
      <c r="AH7" s="22">
        <v>55</v>
      </c>
      <c r="AI7" s="22">
        <v>363</v>
      </c>
      <c r="AJ7" s="22">
        <v>317</v>
      </c>
      <c r="AK7" s="22">
        <v>112</v>
      </c>
      <c r="AL7" s="22">
        <v>4</v>
      </c>
      <c r="AM7" s="23">
        <v>0</v>
      </c>
      <c r="AN7" s="6">
        <v>1020294571</v>
      </c>
      <c r="AO7" s="6">
        <v>1836</v>
      </c>
      <c r="AP7" s="6">
        <v>0</v>
      </c>
    </row>
    <row r="8" spans="2:43" ht="18" customHeight="1" x14ac:dyDescent="0.25">
      <c r="B8" s="19">
        <v>307</v>
      </c>
      <c r="C8" s="12" t="s">
        <v>11</v>
      </c>
      <c r="D8" s="3">
        <f t="shared" ref="D8:D45" si="1">SUM(E8:U8)</f>
        <v>121</v>
      </c>
      <c r="E8" s="20"/>
      <c r="F8" s="21" t="s">
        <v>0</v>
      </c>
      <c r="G8" s="21" t="s">
        <v>0</v>
      </c>
      <c r="H8" s="21" t="s">
        <v>0</v>
      </c>
      <c r="I8" s="21" t="s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6</v>
      </c>
      <c r="R8" s="22">
        <v>12</v>
      </c>
      <c r="S8" s="22">
        <v>75</v>
      </c>
      <c r="T8" s="22">
        <v>22</v>
      </c>
      <c r="U8" s="23">
        <v>6</v>
      </c>
      <c r="V8" s="3">
        <f t="shared" si="0"/>
        <v>816</v>
      </c>
      <c r="W8" s="20"/>
      <c r="X8" s="21" t="s">
        <v>0</v>
      </c>
      <c r="Y8" s="21" t="s">
        <v>0</v>
      </c>
      <c r="Z8" s="21" t="s">
        <v>0</v>
      </c>
      <c r="AA8" s="21" t="s">
        <v>0</v>
      </c>
      <c r="AB8" s="22">
        <v>0</v>
      </c>
      <c r="AC8" s="22">
        <v>0</v>
      </c>
      <c r="AD8" s="22">
        <v>1</v>
      </c>
      <c r="AE8" s="22">
        <v>4</v>
      </c>
      <c r="AF8" s="22">
        <v>34</v>
      </c>
      <c r="AG8" s="22">
        <v>31</v>
      </c>
      <c r="AH8" s="22">
        <v>60</v>
      </c>
      <c r="AI8" s="22">
        <v>164</v>
      </c>
      <c r="AJ8" s="22">
        <v>475</v>
      </c>
      <c r="AK8" s="22">
        <v>38</v>
      </c>
      <c r="AL8" s="22">
        <v>9</v>
      </c>
      <c r="AM8" s="23">
        <v>0</v>
      </c>
      <c r="AN8" s="6">
        <v>665298986</v>
      </c>
      <c r="AO8" s="6">
        <v>194</v>
      </c>
      <c r="AP8" s="6">
        <v>3</v>
      </c>
    </row>
    <row r="9" spans="2:43" ht="18" customHeight="1" x14ac:dyDescent="0.25">
      <c r="B9" s="19" t="s">
        <v>13</v>
      </c>
      <c r="C9" s="12" t="s">
        <v>12</v>
      </c>
      <c r="D9" s="3">
        <f t="shared" si="1"/>
        <v>187</v>
      </c>
      <c r="E9" s="20"/>
      <c r="F9" s="21" t="s">
        <v>0</v>
      </c>
      <c r="G9" s="21" t="s">
        <v>0</v>
      </c>
      <c r="H9" s="21" t="s">
        <v>0</v>
      </c>
      <c r="I9" s="21" t="s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2</v>
      </c>
      <c r="S9" s="22">
        <v>37</v>
      </c>
      <c r="T9" s="22">
        <v>138</v>
      </c>
      <c r="U9" s="23">
        <v>10</v>
      </c>
      <c r="V9" s="3">
        <f t="shared" si="0"/>
        <v>1065</v>
      </c>
      <c r="W9" s="20"/>
      <c r="X9" s="21" t="s">
        <v>0</v>
      </c>
      <c r="Y9" s="21" t="s">
        <v>0</v>
      </c>
      <c r="Z9" s="21" t="s">
        <v>0</v>
      </c>
      <c r="AA9" s="21" t="s">
        <v>0</v>
      </c>
      <c r="AB9" s="22">
        <v>0</v>
      </c>
      <c r="AC9" s="22">
        <v>0</v>
      </c>
      <c r="AD9" s="22">
        <v>0</v>
      </c>
      <c r="AE9" s="22">
        <v>0</v>
      </c>
      <c r="AF9" s="22">
        <v>19</v>
      </c>
      <c r="AG9" s="22">
        <v>16</v>
      </c>
      <c r="AH9" s="22">
        <v>9</v>
      </c>
      <c r="AI9" s="22">
        <v>25</v>
      </c>
      <c r="AJ9" s="22">
        <v>220</v>
      </c>
      <c r="AK9" s="22">
        <v>640</v>
      </c>
      <c r="AL9" s="22">
        <v>136</v>
      </c>
      <c r="AM9" s="23">
        <v>0</v>
      </c>
      <c r="AN9" s="6">
        <v>947763039</v>
      </c>
      <c r="AO9" s="6">
        <v>103</v>
      </c>
      <c r="AP9" s="6">
        <v>5</v>
      </c>
    </row>
    <row r="10" spans="2:43" s="78" customFormat="1" ht="18" customHeight="1" x14ac:dyDescent="0.25">
      <c r="B10" s="70"/>
      <c r="C10" s="71" t="s">
        <v>84</v>
      </c>
      <c r="D10" s="72">
        <f t="shared" si="1"/>
        <v>115</v>
      </c>
      <c r="E10" s="73"/>
      <c r="F10" s="74"/>
      <c r="G10" s="74"/>
      <c r="H10" s="74"/>
      <c r="I10" s="74"/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18</v>
      </c>
      <c r="S10" s="75">
        <v>23</v>
      </c>
      <c r="T10" s="75">
        <v>73</v>
      </c>
      <c r="U10" s="76">
        <v>1</v>
      </c>
      <c r="V10" s="72">
        <f t="shared" si="0"/>
        <v>720</v>
      </c>
      <c r="W10" s="73"/>
      <c r="X10" s="74"/>
      <c r="Y10" s="74"/>
      <c r="Z10" s="74"/>
      <c r="AA10" s="74"/>
      <c r="AB10" s="75">
        <v>0</v>
      </c>
      <c r="AC10" s="75">
        <v>0</v>
      </c>
      <c r="AD10" s="75">
        <v>0</v>
      </c>
      <c r="AE10" s="75">
        <v>1</v>
      </c>
      <c r="AF10" s="75">
        <v>25</v>
      </c>
      <c r="AG10" s="75">
        <v>55</v>
      </c>
      <c r="AH10" s="75">
        <v>156</v>
      </c>
      <c r="AI10" s="75">
        <v>42</v>
      </c>
      <c r="AJ10" s="75">
        <v>83</v>
      </c>
      <c r="AK10" s="75">
        <v>339</v>
      </c>
      <c r="AL10" s="75">
        <v>19</v>
      </c>
      <c r="AM10" s="76">
        <v>0</v>
      </c>
      <c r="AN10" s="211">
        <v>7499083279</v>
      </c>
      <c r="AO10" s="77">
        <v>0</v>
      </c>
      <c r="AP10" s="77">
        <v>0</v>
      </c>
    </row>
    <row r="11" spans="2:43" s="78" customFormat="1" ht="18" customHeight="1" x14ac:dyDescent="0.25">
      <c r="B11" s="70"/>
      <c r="C11" s="71" t="s">
        <v>87</v>
      </c>
      <c r="D11" s="72">
        <f t="shared" si="1"/>
        <v>37</v>
      </c>
      <c r="E11" s="73"/>
      <c r="F11" s="74"/>
      <c r="G11" s="74"/>
      <c r="H11" s="74"/>
      <c r="I11" s="74"/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1</v>
      </c>
      <c r="Q11" s="75">
        <v>2</v>
      </c>
      <c r="R11" s="75">
        <v>18</v>
      </c>
      <c r="S11" s="75">
        <v>9</v>
      </c>
      <c r="T11" s="75">
        <v>7</v>
      </c>
      <c r="U11" s="76">
        <v>0</v>
      </c>
      <c r="V11" s="72">
        <f t="shared" si="0"/>
        <v>200</v>
      </c>
      <c r="W11" s="73"/>
      <c r="X11" s="74"/>
      <c r="Y11" s="74"/>
      <c r="Z11" s="74"/>
      <c r="AA11" s="74"/>
      <c r="AB11" s="75">
        <v>0</v>
      </c>
      <c r="AC11" s="75">
        <v>0</v>
      </c>
      <c r="AD11" s="75">
        <v>0</v>
      </c>
      <c r="AE11" s="75">
        <v>0</v>
      </c>
      <c r="AF11" s="75">
        <v>13</v>
      </c>
      <c r="AG11" s="75">
        <v>1</v>
      </c>
      <c r="AH11" s="75">
        <v>8</v>
      </c>
      <c r="AI11" s="75">
        <v>178</v>
      </c>
      <c r="AJ11" s="75">
        <v>0</v>
      </c>
      <c r="AK11" s="75">
        <v>0</v>
      </c>
      <c r="AL11" s="75">
        <v>0</v>
      </c>
      <c r="AM11" s="76">
        <v>0</v>
      </c>
      <c r="AN11" s="212"/>
      <c r="AO11" s="77">
        <v>0</v>
      </c>
      <c r="AP11" s="77">
        <v>0</v>
      </c>
    </row>
    <row r="12" spans="2:43" s="78" customFormat="1" ht="18" customHeight="1" x14ac:dyDescent="0.25">
      <c r="B12" s="70"/>
      <c r="C12" s="71" t="s">
        <v>88</v>
      </c>
      <c r="D12" s="72">
        <f t="shared" si="1"/>
        <v>326</v>
      </c>
      <c r="E12" s="73"/>
      <c r="F12" s="74"/>
      <c r="G12" s="74"/>
      <c r="H12" s="74"/>
      <c r="I12" s="74"/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11</v>
      </c>
      <c r="Q12" s="75">
        <v>274</v>
      </c>
      <c r="R12" s="75">
        <v>38</v>
      </c>
      <c r="S12" s="75">
        <v>3</v>
      </c>
      <c r="T12" s="75">
        <v>0</v>
      </c>
      <c r="U12" s="76">
        <v>0</v>
      </c>
      <c r="V12" s="72">
        <f t="shared" si="0"/>
        <v>2062</v>
      </c>
      <c r="W12" s="73"/>
      <c r="X12" s="74"/>
      <c r="Y12" s="74"/>
      <c r="Z12" s="74"/>
      <c r="AA12" s="74"/>
      <c r="AB12" s="75">
        <v>0</v>
      </c>
      <c r="AC12" s="75">
        <v>0</v>
      </c>
      <c r="AD12" s="75">
        <v>0</v>
      </c>
      <c r="AE12" s="75">
        <v>39</v>
      </c>
      <c r="AF12" s="75">
        <v>999</v>
      </c>
      <c r="AG12" s="75">
        <v>670</v>
      </c>
      <c r="AH12" s="75">
        <v>342</v>
      </c>
      <c r="AI12" s="75">
        <v>12</v>
      </c>
      <c r="AJ12" s="75">
        <v>0</v>
      </c>
      <c r="AK12" s="75">
        <v>0</v>
      </c>
      <c r="AL12" s="75">
        <v>0</v>
      </c>
      <c r="AM12" s="76">
        <v>0</v>
      </c>
      <c r="AN12" s="212"/>
      <c r="AO12" s="77">
        <v>0</v>
      </c>
      <c r="AP12" s="77">
        <v>0</v>
      </c>
    </row>
    <row r="13" spans="2:43" s="78" customFormat="1" ht="18" customHeight="1" x14ac:dyDescent="0.25">
      <c r="B13" s="70"/>
      <c r="C13" s="71" t="s">
        <v>89</v>
      </c>
      <c r="D13" s="72">
        <f t="shared" si="1"/>
        <v>201</v>
      </c>
      <c r="E13" s="73"/>
      <c r="F13" s="74"/>
      <c r="G13" s="74"/>
      <c r="H13" s="74"/>
      <c r="I13" s="74"/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1</v>
      </c>
      <c r="P13" s="75">
        <v>13</v>
      </c>
      <c r="Q13" s="75">
        <v>148</v>
      </c>
      <c r="R13" s="75">
        <v>36</v>
      </c>
      <c r="S13" s="75">
        <v>3</v>
      </c>
      <c r="T13" s="75">
        <v>0</v>
      </c>
      <c r="U13" s="76">
        <v>0</v>
      </c>
      <c r="V13" s="72">
        <f t="shared" si="0"/>
        <v>1299</v>
      </c>
      <c r="W13" s="73"/>
      <c r="X13" s="74"/>
      <c r="Y13" s="74"/>
      <c r="Z13" s="74"/>
      <c r="AA13" s="74"/>
      <c r="AB13" s="75">
        <v>0</v>
      </c>
      <c r="AC13" s="75">
        <v>0</v>
      </c>
      <c r="AD13" s="75">
        <v>0</v>
      </c>
      <c r="AE13" s="75">
        <v>26</v>
      </c>
      <c r="AF13" s="75">
        <v>599</v>
      </c>
      <c r="AG13" s="75">
        <v>444</v>
      </c>
      <c r="AH13" s="75">
        <v>214</v>
      </c>
      <c r="AI13" s="75">
        <v>16</v>
      </c>
      <c r="AJ13" s="75">
        <v>0</v>
      </c>
      <c r="AK13" s="75">
        <v>0</v>
      </c>
      <c r="AL13" s="75">
        <v>0</v>
      </c>
      <c r="AM13" s="76">
        <v>0</v>
      </c>
      <c r="AN13" s="212"/>
      <c r="AO13" s="77">
        <v>0</v>
      </c>
      <c r="AP13" s="77">
        <v>0</v>
      </c>
    </row>
    <row r="14" spans="2:43" s="78" customFormat="1" ht="18" customHeight="1" x14ac:dyDescent="0.25">
      <c r="B14" s="70"/>
      <c r="C14" s="71" t="s">
        <v>90</v>
      </c>
      <c r="D14" s="72">
        <f t="shared" si="1"/>
        <v>112</v>
      </c>
      <c r="E14" s="73"/>
      <c r="F14" s="74"/>
      <c r="G14" s="74"/>
      <c r="H14" s="74"/>
      <c r="I14" s="74"/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1</v>
      </c>
      <c r="P14" s="75">
        <v>5</v>
      </c>
      <c r="Q14" s="75">
        <v>81</v>
      </c>
      <c r="R14" s="75">
        <v>22</v>
      </c>
      <c r="S14" s="75">
        <v>3</v>
      </c>
      <c r="T14" s="75">
        <v>0</v>
      </c>
      <c r="U14" s="76">
        <v>0</v>
      </c>
      <c r="V14" s="72">
        <f t="shared" si="0"/>
        <v>659</v>
      </c>
      <c r="W14" s="73"/>
      <c r="X14" s="74"/>
      <c r="Y14" s="74"/>
      <c r="Z14" s="74"/>
      <c r="AA14" s="74"/>
      <c r="AB14" s="75">
        <v>0</v>
      </c>
      <c r="AC14" s="75">
        <v>0</v>
      </c>
      <c r="AD14" s="75">
        <v>0</v>
      </c>
      <c r="AE14" s="75">
        <v>28</v>
      </c>
      <c r="AF14" s="75">
        <v>286</v>
      </c>
      <c r="AG14" s="75">
        <v>210</v>
      </c>
      <c r="AH14" s="75">
        <v>123</v>
      </c>
      <c r="AI14" s="75">
        <v>12</v>
      </c>
      <c r="AJ14" s="75">
        <v>0</v>
      </c>
      <c r="AK14" s="75">
        <v>0</v>
      </c>
      <c r="AL14" s="75">
        <v>0</v>
      </c>
      <c r="AM14" s="76">
        <v>0</v>
      </c>
      <c r="AN14" s="212"/>
      <c r="AO14" s="77">
        <v>0</v>
      </c>
      <c r="AP14" s="77">
        <v>0</v>
      </c>
    </row>
    <row r="15" spans="2:43" s="78" customFormat="1" ht="18" customHeight="1" x14ac:dyDescent="0.25">
      <c r="B15" s="70"/>
      <c r="C15" s="71" t="s">
        <v>91</v>
      </c>
      <c r="D15" s="72">
        <f t="shared" si="1"/>
        <v>101</v>
      </c>
      <c r="E15" s="73"/>
      <c r="F15" s="74"/>
      <c r="G15" s="74"/>
      <c r="H15" s="74"/>
      <c r="I15" s="74"/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1</v>
      </c>
      <c r="P15" s="75">
        <v>0</v>
      </c>
      <c r="Q15" s="75">
        <v>75</v>
      </c>
      <c r="R15" s="75">
        <v>22</v>
      </c>
      <c r="S15" s="75">
        <v>3</v>
      </c>
      <c r="T15" s="75">
        <v>0</v>
      </c>
      <c r="U15" s="76">
        <v>0</v>
      </c>
      <c r="V15" s="72">
        <f t="shared" si="0"/>
        <v>566</v>
      </c>
      <c r="W15" s="73"/>
      <c r="X15" s="74"/>
      <c r="Y15" s="74"/>
      <c r="Z15" s="74"/>
      <c r="AA15" s="74"/>
      <c r="AB15" s="75">
        <v>0</v>
      </c>
      <c r="AC15" s="75">
        <v>0</v>
      </c>
      <c r="AD15" s="75">
        <v>0</v>
      </c>
      <c r="AE15" s="75">
        <v>22</v>
      </c>
      <c r="AF15" s="75">
        <v>220</v>
      </c>
      <c r="AG15" s="75">
        <v>202</v>
      </c>
      <c r="AH15" s="75">
        <v>113</v>
      </c>
      <c r="AI15" s="75">
        <v>9</v>
      </c>
      <c r="AJ15" s="75">
        <v>0</v>
      </c>
      <c r="AK15" s="75">
        <v>0</v>
      </c>
      <c r="AL15" s="75">
        <v>0</v>
      </c>
      <c r="AM15" s="76">
        <v>0</v>
      </c>
      <c r="AN15" s="212"/>
      <c r="AO15" s="77">
        <v>0</v>
      </c>
      <c r="AP15" s="77">
        <v>0</v>
      </c>
    </row>
    <row r="16" spans="2:43" s="78" customFormat="1" ht="18" customHeight="1" x14ac:dyDescent="0.25">
      <c r="B16" s="70"/>
      <c r="C16" s="71" t="s">
        <v>92</v>
      </c>
      <c r="D16" s="72">
        <f t="shared" si="1"/>
        <v>48</v>
      </c>
      <c r="E16" s="73"/>
      <c r="F16" s="74"/>
      <c r="G16" s="74"/>
      <c r="H16" s="74"/>
      <c r="I16" s="74"/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1</v>
      </c>
      <c r="Q16" s="75">
        <v>32</v>
      </c>
      <c r="R16" s="75">
        <v>12</v>
      </c>
      <c r="S16" s="75">
        <v>3</v>
      </c>
      <c r="T16" s="75">
        <v>0</v>
      </c>
      <c r="U16" s="76">
        <v>0</v>
      </c>
      <c r="V16" s="72">
        <f t="shared" si="0"/>
        <v>272</v>
      </c>
      <c r="W16" s="73"/>
      <c r="X16" s="74"/>
      <c r="Y16" s="74"/>
      <c r="Z16" s="74"/>
      <c r="AA16" s="74"/>
      <c r="AB16" s="75">
        <v>0</v>
      </c>
      <c r="AC16" s="75">
        <v>0</v>
      </c>
      <c r="AD16" s="75">
        <v>0</v>
      </c>
      <c r="AE16" s="75">
        <v>11</v>
      </c>
      <c r="AF16" s="75">
        <v>102</v>
      </c>
      <c r="AG16" s="75">
        <v>96</v>
      </c>
      <c r="AH16" s="75">
        <v>55</v>
      </c>
      <c r="AI16" s="75">
        <v>8</v>
      </c>
      <c r="AJ16" s="75">
        <v>0</v>
      </c>
      <c r="AK16" s="75">
        <v>0</v>
      </c>
      <c r="AL16" s="75">
        <v>0</v>
      </c>
      <c r="AM16" s="76">
        <v>0</v>
      </c>
      <c r="AN16" s="212"/>
      <c r="AO16" s="77">
        <v>0</v>
      </c>
      <c r="AP16" s="77">
        <v>0</v>
      </c>
      <c r="AQ16" s="175"/>
    </row>
    <row r="17" spans="2:42" s="78" customFormat="1" ht="18" customHeight="1" x14ac:dyDescent="0.25">
      <c r="B17" s="70"/>
      <c r="C17" s="71" t="s">
        <v>93</v>
      </c>
      <c r="D17" s="72">
        <f t="shared" si="1"/>
        <v>102</v>
      </c>
      <c r="E17" s="73"/>
      <c r="F17" s="74"/>
      <c r="G17" s="74"/>
      <c r="H17" s="74"/>
      <c r="I17" s="74"/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7</v>
      </c>
      <c r="Q17" s="75">
        <v>73</v>
      </c>
      <c r="R17" s="75">
        <v>19</v>
      </c>
      <c r="S17" s="75">
        <v>3</v>
      </c>
      <c r="T17" s="75">
        <v>0</v>
      </c>
      <c r="U17" s="76">
        <v>0</v>
      </c>
      <c r="V17" s="72">
        <f t="shared" si="0"/>
        <v>669</v>
      </c>
      <c r="W17" s="73"/>
      <c r="X17" s="74"/>
      <c r="Y17" s="74"/>
      <c r="Z17" s="74"/>
      <c r="AA17" s="74"/>
      <c r="AB17" s="75">
        <v>0</v>
      </c>
      <c r="AC17" s="75">
        <v>0</v>
      </c>
      <c r="AD17" s="75">
        <v>0</v>
      </c>
      <c r="AE17" s="75">
        <v>14</v>
      </c>
      <c r="AF17" s="75">
        <v>271</v>
      </c>
      <c r="AG17" s="75">
        <v>254</v>
      </c>
      <c r="AH17" s="75">
        <v>121</v>
      </c>
      <c r="AI17" s="75">
        <v>9</v>
      </c>
      <c r="AJ17" s="75">
        <v>0</v>
      </c>
      <c r="AK17" s="75">
        <v>0</v>
      </c>
      <c r="AL17" s="75">
        <v>0</v>
      </c>
      <c r="AM17" s="76">
        <v>0</v>
      </c>
      <c r="AN17" s="212"/>
      <c r="AO17" s="77">
        <v>0</v>
      </c>
      <c r="AP17" s="77">
        <v>0</v>
      </c>
    </row>
    <row r="18" spans="2:42" s="78" customFormat="1" ht="18" customHeight="1" x14ac:dyDescent="0.25">
      <c r="B18" s="70"/>
      <c r="C18" s="71" t="s">
        <v>94</v>
      </c>
      <c r="D18" s="72">
        <f t="shared" si="1"/>
        <v>65</v>
      </c>
      <c r="E18" s="73"/>
      <c r="F18" s="74"/>
      <c r="G18" s="74"/>
      <c r="H18" s="74"/>
      <c r="I18" s="74"/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2</v>
      </c>
      <c r="Q18" s="75">
        <v>45</v>
      </c>
      <c r="R18" s="75">
        <v>15</v>
      </c>
      <c r="S18" s="75">
        <v>3</v>
      </c>
      <c r="T18" s="75">
        <v>0</v>
      </c>
      <c r="U18" s="76">
        <v>0</v>
      </c>
      <c r="V18" s="72">
        <f t="shared" si="0"/>
        <v>413</v>
      </c>
      <c r="W18" s="73"/>
      <c r="X18" s="74"/>
      <c r="Y18" s="74"/>
      <c r="Z18" s="74"/>
      <c r="AA18" s="74"/>
      <c r="AB18" s="75">
        <v>0</v>
      </c>
      <c r="AC18" s="75">
        <v>0</v>
      </c>
      <c r="AD18" s="75">
        <v>0</v>
      </c>
      <c r="AE18" s="75">
        <v>1</v>
      </c>
      <c r="AF18" s="75">
        <v>179</v>
      </c>
      <c r="AG18" s="75">
        <v>158</v>
      </c>
      <c r="AH18" s="75">
        <v>68</v>
      </c>
      <c r="AI18" s="75">
        <v>7</v>
      </c>
      <c r="AJ18" s="75">
        <v>0</v>
      </c>
      <c r="AK18" s="75">
        <v>0</v>
      </c>
      <c r="AL18" s="75">
        <v>0</v>
      </c>
      <c r="AM18" s="76">
        <v>0</v>
      </c>
      <c r="AN18" s="212"/>
      <c r="AO18" s="77">
        <v>0</v>
      </c>
      <c r="AP18" s="77">
        <v>0</v>
      </c>
    </row>
    <row r="19" spans="2:42" s="78" customFormat="1" ht="18" customHeight="1" x14ac:dyDescent="0.25">
      <c r="B19" s="70"/>
      <c r="C19" s="71" t="s">
        <v>95</v>
      </c>
      <c r="D19" s="72">
        <f t="shared" si="1"/>
        <v>85</v>
      </c>
      <c r="E19" s="73"/>
      <c r="F19" s="74"/>
      <c r="G19" s="74"/>
      <c r="H19" s="74"/>
      <c r="I19" s="74"/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1</v>
      </c>
      <c r="P19" s="75">
        <v>1</v>
      </c>
      <c r="Q19" s="75">
        <v>62</v>
      </c>
      <c r="R19" s="75">
        <v>18</v>
      </c>
      <c r="S19" s="75">
        <v>3</v>
      </c>
      <c r="T19" s="75">
        <v>0</v>
      </c>
      <c r="U19" s="76">
        <v>0</v>
      </c>
      <c r="V19" s="72">
        <f t="shared" si="0"/>
        <v>541</v>
      </c>
      <c r="W19" s="73"/>
      <c r="X19" s="74"/>
      <c r="Y19" s="74"/>
      <c r="Z19" s="74"/>
      <c r="AA19" s="74"/>
      <c r="AB19" s="75">
        <v>0</v>
      </c>
      <c r="AC19" s="75">
        <v>0</v>
      </c>
      <c r="AD19" s="75">
        <v>0</v>
      </c>
      <c r="AE19" s="75">
        <v>5</v>
      </c>
      <c r="AF19" s="75">
        <v>243</v>
      </c>
      <c r="AG19" s="75">
        <v>185</v>
      </c>
      <c r="AH19" s="75">
        <v>96</v>
      </c>
      <c r="AI19" s="75">
        <v>12</v>
      </c>
      <c r="AJ19" s="75">
        <v>0</v>
      </c>
      <c r="AK19" s="75">
        <v>0</v>
      </c>
      <c r="AL19" s="75">
        <v>0</v>
      </c>
      <c r="AM19" s="76">
        <v>0</v>
      </c>
      <c r="AN19" s="212"/>
      <c r="AO19" s="77">
        <v>0</v>
      </c>
      <c r="AP19" s="77">
        <v>0</v>
      </c>
    </row>
    <row r="20" spans="2:42" s="78" customFormat="1" ht="18" customHeight="1" x14ac:dyDescent="0.25">
      <c r="B20" s="70"/>
      <c r="C20" s="71" t="s">
        <v>96</v>
      </c>
      <c r="D20" s="72">
        <f t="shared" si="1"/>
        <v>83</v>
      </c>
      <c r="E20" s="73"/>
      <c r="F20" s="74"/>
      <c r="G20" s="74"/>
      <c r="H20" s="74"/>
      <c r="I20" s="74"/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1</v>
      </c>
      <c r="P20" s="75">
        <v>4</v>
      </c>
      <c r="Q20" s="75">
        <v>58</v>
      </c>
      <c r="R20" s="75">
        <v>17</v>
      </c>
      <c r="S20" s="75">
        <v>3</v>
      </c>
      <c r="T20" s="75">
        <v>0</v>
      </c>
      <c r="U20" s="76">
        <v>0</v>
      </c>
      <c r="V20" s="72">
        <f t="shared" si="0"/>
        <v>507</v>
      </c>
      <c r="W20" s="73"/>
      <c r="X20" s="74"/>
      <c r="Y20" s="74"/>
      <c r="Z20" s="74"/>
      <c r="AA20" s="74"/>
      <c r="AB20" s="75">
        <v>0</v>
      </c>
      <c r="AC20" s="75">
        <v>0</v>
      </c>
      <c r="AD20" s="75">
        <v>0</v>
      </c>
      <c r="AE20" s="75">
        <v>8</v>
      </c>
      <c r="AF20" s="75">
        <v>225</v>
      </c>
      <c r="AG20" s="75">
        <v>173</v>
      </c>
      <c r="AH20" s="75">
        <v>87</v>
      </c>
      <c r="AI20" s="75">
        <v>14</v>
      </c>
      <c r="AJ20" s="75">
        <v>0</v>
      </c>
      <c r="AK20" s="75">
        <v>0</v>
      </c>
      <c r="AL20" s="75">
        <v>0</v>
      </c>
      <c r="AM20" s="76">
        <v>0</v>
      </c>
      <c r="AN20" s="212"/>
      <c r="AO20" s="77">
        <v>0</v>
      </c>
      <c r="AP20" s="77">
        <v>0</v>
      </c>
    </row>
    <row r="21" spans="2:42" s="78" customFormat="1" ht="18" customHeight="1" x14ac:dyDescent="0.25">
      <c r="B21" s="70"/>
      <c r="C21" s="71" t="s">
        <v>97</v>
      </c>
      <c r="D21" s="72">
        <f t="shared" si="1"/>
        <v>78</v>
      </c>
      <c r="E21" s="73"/>
      <c r="F21" s="74"/>
      <c r="G21" s="74"/>
      <c r="H21" s="74"/>
      <c r="I21" s="74"/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4</v>
      </c>
      <c r="Q21" s="75">
        <v>52</v>
      </c>
      <c r="R21" s="75">
        <v>19</v>
      </c>
      <c r="S21" s="75">
        <v>3</v>
      </c>
      <c r="T21" s="75">
        <v>0</v>
      </c>
      <c r="U21" s="76">
        <v>0</v>
      </c>
      <c r="V21" s="72">
        <f t="shared" si="0"/>
        <v>518</v>
      </c>
      <c r="W21" s="73"/>
      <c r="X21" s="74"/>
      <c r="Y21" s="74"/>
      <c r="Z21" s="74"/>
      <c r="AA21" s="74"/>
      <c r="AB21" s="75">
        <v>0</v>
      </c>
      <c r="AC21" s="75">
        <v>0</v>
      </c>
      <c r="AD21" s="75">
        <v>0</v>
      </c>
      <c r="AE21" s="75">
        <v>23</v>
      </c>
      <c r="AF21" s="75">
        <v>210</v>
      </c>
      <c r="AG21" s="75">
        <v>180</v>
      </c>
      <c r="AH21" s="75">
        <v>98</v>
      </c>
      <c r="AI21" s="75">
        <v>7</v>
      </c>
      <c r="AJ21" s="75">
        <v>0</v>
      </c>
      <c r="AK21" s="75">
        <v>0</v>
      </c>
      <c r="AL21" s="75">
        <v>0</v>
      </c>
      <c r="AM21" s="76">
        <v>0</v>
      </c>
      <c r="AN21" s="212"/>
      <c r="AO21" s="77">
        <v>0</v>
      </c>
      <c r="AP21" s="77">
        <v>0</v>
      </c>
    </row>
    <row r="22" spans="2:42" s="78" customFormat="1" ht="18" customHeight="1" x14ac:dyDescent="0.25">
      <c r="B22" s="70"/>
      <c r="C22" s="71" t="s">
        <v>98</v>
      </c>
      <c r="D22" s="72">
        <f t="shared" si="1"/>
        <v>194</v>
      </c>
      <c r="E22" s="73"/>
      <c r="F22" s="74"/>
      <c r="G22" s="74"/>
      <c r="H22" s="74"/>
      <c r="I22" s="74"/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1</v>
      </c>
      <c r="P22" s="75">
        <v>10</v>
      </c>
      <c r="Q22" s="75">
        <v>149</v>
      </c>
      <c r="R22" s="75">
        <v>31</v>
      </c>
      <c r="S22" s="75">
        <v>3</v>
      </c>
      <c r="T22" s="75">
        <v>0</v>
      </c>
      <c r="U22" s="76">
        <v>0</v>
      </c>
      <c r="V22" s="72">
        <f t="shared" si="0"/>
        <v>1255</v>
      </c>
      <c r="W22" s="73"/>
      <c r="X22" s="74"/>
      <c r="Y22" s="74"/>
      <c r="Z22" s="74"/>
      <c r="AA22" s="74"/>
      <c r="AB22" s="75">
        <v>0</v>
      </c>
      <c r="AC22" s="75">
        <v>0</v>
      </c>
      <c r="AD22" s="75">
        <v>0</v>
      </c>
      <c r="AE22" s="75">
        <v>32</v>
      </c>
      <c r="AF22" s="75">
        <v>531</v>
      </c>
      <c r="AG22" s="75">
        <v>426</v>
      </c>
      <c r="AH22" s="75">
        <v>238</v>
      </c>
      <c r="AI22" s="75">
        <v>28</v>
      </c>
      <c r="AJ22" s="75">
        <v>0</v>
      </c>
      <c r="AK22" s="75">
        <v>0</v>
      </c>
      <c r="AL22" s="75">
        <v>0</v>
      </c>
      <c r="AM22" s="76">
        <v>0</v>
      </c>
      <c r="AN22" s="212"/>
      <c r="AO22" s="77">
        <v>0</v>
      </c>
      <c r="AP22" s="77">
        <v>0</v>
      </c>
    </row>
    <row r="23" spans="2:42" s="78" customFormat="1" ht="18" customHeight="1" x14ac:dyDescent="0.25">
      <c r="B23" s="70"/>
      <c r="C23" s="71" t="s">
        <v>99</v>
      </c>
      <c r="D23" s="72">
        <f t="shared" si="1"/>
        <v>87</v>
      </c>
      <c r="E23" s="73"/>
      <c r="F23" s="74"/>
      <c r="G23" s="74"/>
      <c r="H23" s="74"/>
      <c r="I23" s="74"/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4</v>
      </c>
      <c r="Q23" s="75">
        <v>63</v>
      </c>
      <c r="R23" s="75">
        <v>17</v>
      </c>
      <c r="S23" s="75">
        <v>3</v>
      </c>
      <c r="T23" s="75">
        <v>0</v>
      </c>
      <c r="U23" s="76">
        <v>0</v>
      </c>
      <c r="V23" s="72">
        <f t="shared" si="0"/>
        <v>560</v>
      </c>
      <c r="W23" s="73"/>
      <c r="X23" s="74"/>
      <c r="Y23" s="74"/>
      <c r="Z23" s="74"/>
      <c r="AA23" s="74"/>
      <c r="AB23" s="75">
        <v>0</v>
      </c>
      <c r="AC23" s="75">
        <v>0</v>
      </c>
      <c r="AD23" s="75">
        <v>0</v>
      </c>
      <c r="AE23" s="75">
        <v>24</v>
      </c>
      <c r="AF23" s="75">
        <v>229</v>
      </c>
      <c r="AG23" s="75">
        <v>201</v>
      </c>
      <c r="AH23" s="75">
        <v>99</v>
      </c>
      <c r="AI23" s="75">
        <v>7</v>
      </c>
      <c r="AJ23" s="75">
        <v>0</v>
      </c>
      <c r="AK23" s="75">
        <v>0</v>
      </c>
      <c r="AL23" s="75">
        <v>0</v>
      </c>
      <c r="AM23" s="76">
        <v>0</v>
      </c>
      <c r="AN23" s="212"/>
      <c r="AO23" s="77">
        <v>0</v>
      </c>
      <c r="AP23" s="77">
        <v>0</v>
      </c>
    </row>
    <row r="24" spans="2:42" s="78" customFormat="1" ht="18" customHeight="1" x14ac:dyDescent="0.25">
      <c r="B24" s="70"/>
      <c r="C24" s="71" t="s">
        <v>100</v>
      </c>
      <c r="D24" s="72">
        <f t="shared" si="1"/>
        <v>152</v>
      </c>
      <c r="E24" s="73"/>
      <c r="F24" s="74"/>
      <c r="G24" s="74"/>
      <c r="H24" s="74"/>
      <c r="I24" s="74"/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8</v>
      </c>
      <c r="Q24" s="75">
        <v>115</v>
      </c>
      <c r="R24" s="75">
        <v>26</v>
      </c>
      <c r="S24" s="75">
        <v>3</v>
      </c>
      <c r="T24" s="75">
        <v>0</v>
      </c>
      <c r="U24" s="76">
        <v>0</v>
      </c>
      <c r="V24" s="72">
        <f t="shared" si="0"/>
        <v>1080</v>
      </c>
      <c r="W24" s="73"/>
      <c r="X24" s="74"/>
      <c r="Y24" s="74"/>
      <c r="Z24" s="74"/>
      <c r="AA24" s="74"/>
      <c r="AB24" s="75">
        <v>0</v>
      </c>
      <c r="AC24" s="75">
        <v>0</v>
      </c>
      <c r="AD24" s="75">
        <v>0</v>
      </c>
      <c r="AE24" s="75">
        <v>43</v>
      </c>
      <c r="AF24" s="75">
        <v>427</v>
      </c>
      <c r="AG24" s="75">
        <v>409</v>
      </c>
      <c r="AH24" s="75">
        <v>175</v>
      </c>
      <c r="AI24" s="75">
        <v>26</v>
      </c>
      <c r="AJ24" s="75">
        <v>0</v>
      </c>
      <c r="AK24" s="75">
        <v>0</v>
      </c>
      <c r="AL24" s="75">
        <v>0</v>
      </c>
      <c r="AM24" s="76">
        <v>0</v>
      </c>
      <c r="AN24" s="212"/>
      <c r="AO24" s="77">
        <v>0</v>
      </c>
      <c r="AP24" s="77">
        <v>0</v>
      </c>
    </row>
    <row r="25" spans="2:42" s="78" customFormat="1" ht="18" customHeight="1" x14ac:dyDescent="0.25">
      <c r="B25" s="70"/>
      <c r="C25" s="71" t="s">
        <v>101</v>
      </c>
      <c r="D25" s="72">
        <f t="shared" si="1"/>
        <v>89</v>
      </c>
      <c r="E25" s="73"/>
      <c r="F25" s="74"/>
      <c r="G25" s="74"/>
      <c r="H25" s="74"/>
      <c r="I25" s="74"/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4</v>
      </c>
      <c r="Q25" s="75">
        <v>64</v>
      </c>
      <c r="R25" s="75">
        <v>18</v>
      </c>
      <c r="S25" s="75">
        <v>3</v>
      </c>
      <c r="T25" s="75">
        <v>0</v>
      </c>
      <c r="U25" s="76">
        <v>0</v>
      </c>
      <c r="V25" s="72">
        <f t="shared" si="0"/>
        <v>579</v>
      </c>
      <c r="W25" s="73"/>
      <c r="X25" s="74"/>
      <c r="Y25" s="74"/>
      <c r="Z25" s="74"/>
      <c r="AA25" s="74"/>
      <c r="AB25" s="75">
        <v>0</v>
      </c>
      <c r="AC25" s="75">
        <v>0</v>
      </c>
      <c r="AD25" s="75">
        <v>0</v>
      </c>
      <c r="AE25" s="75">
        <v>28</v>
      </c>
      <c r="AF25" s="75">
        <v>246</v>
      </c>
      <c r="AG25" s="75">
        <v>192</v>
      </c>
      <c r="AH25" s="75">
        <v>105</v>
      </c>
      <c r="AI25" s="75">
        <v>8</v>
      </c>
      <c r="AJ25" s="75">
        <v>0</v>
      </c>
      <c r="AK25" s="75">
        <v>0</v>
      </c>
      <c r="AL25" s="75">
        <v>0</v>
      </c>
      <c r="AM25" s="76">
        <v>0</v>
      </c>
      <c r="AN25" s="212"/>
      <c r="AO25" s="77">
        <v>0</v>
      </c>
      <c r="AP25" s="77">
        <v>0</v>
      </c>
    </row>
    <row r="26" spans="2:42" s="78" customFormat="1" ht="18" customHeight="1" x14ac:dyDescent="0.25">
      <c r="B26" s="70"/>
      <c r="C26" s="71" t="s">
        <v>102</v>
      </c>
      <c r="D26" s="72">
        <f t="shared" si="1"/>
        <v>49</v>
      </c>
      <c r="E26" s="73"/>
      <c r="F26" s="74"/>
      <c r="G26" s="74"/>
      <c r="H26" s="74"/>
      <c r="I26" s="74"/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7</v>
      </c>
      <c r="R26" s="75">
        <v>34</v>
      </c>
      <c r="S26" s="75">
        <v>6</v>
      </c>
      <c r="T26" s="75">
        <v>2</v>
      </c>
      <c r="U26" s="76">
        <v>0</v>
      </c>
      <c r="V26" s="72">
        <f t="shared" si="0"/>
        <v>317</v>
      </c>
      <c r="W26" s="73"/>
      <c r="X26" s="74"/>
      <c r="Y26" s="74"/>
      <c r="Z26" s="74"/>
      <c r="AA26" s="74"/>
      <c r="AB26" s="75">
        <v>0</v>
      </c>
      <c r="AC26" s="75">
        <v>0</v>
      </c>
      <c r="AD26" s="75">
        <v>0</v>
      </c>
      <c r="AE26" s="75">
        <v>0</v>
      </c>
      <c r="AF26" s="75">
        <v>19</v>
      </c>
      <c r="AG26" s="75">
        <v>40</v>
      </c>
      <c r="AH26" s="75">
        <v>112</v>
      </c>
      <c r="AI26" s="75">
        <v>121</v>
      </c>
      <c r="AJ26" s="75">
        <v>25</v>
      </c>
      <c r="AK26" s="75">
        <v>0</v>
      </c>
      <c r="AL26" s="75">
        <v>0</v>
      </c>
      <c r="AM26" s="76">
        <v>0</v>
      </c>
      <c r="AN26" s="212"/>
      <c r="AO26" s="77">
        <v>0</v>
      </c>
      <c r="AP26" s="77">
        <v>0</v>
      </c>
    </row>
    <row r="27" spans="2:42" s="78" customFormat="1" ht="18" customHeight="1" x14ac:dyDescent="0.25">
      <c r="B27" s="70"/>
      <c r="C27" s="71" t="s">
        <v>103</v>
      </c>
      <c r="D27" s="72">
        <f t="shared" si="1"/>
        <v>10</v>
      </c>
      <c r="E27" s="73"/>
      <c r="F27" s="74"/>
      <c r="G27" s="74"/>
      <c r="H27" s="74"/>
      <c r="I27" s="74"/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75">
        <v>0</v>
      </c>
      <c r="S27" s="75">
        <v>5</v>
      </c>
      <c r="T27" s="75">
        <v>5</v>
      </c>
      <c r="U27" s="76">
        <v>0</v>
      </c>
      <c r="V27" s="72">
        <f t="shared" si="0"/>
        <v>62</v>
      </c>
      <c r="W27" s="73"/>
      <c r="X27" s="74"/>
      <c r="Y27" s="74"/>
      <c r="Z27" s="74"/>
      <c r="AA27" s="74"/>
      <c r="AB27" s="75">
        <v>0</v>
      </c>
      <c r="AC27" s="75">
        <v>0</v>
      </c>
      <c r="AD27" s="75">
        <v>0</v>
      </c>
      <c r="AE27" s="75">
        <v>0</v>
      </c>
      <c r="AF27" s="75">
        <v>2</v>
      </c>
      <c r="AG27" s="75">
        <v>0</v>
      </c>
      <c r="AH27" s="75">
        <v>0</v>
      </c>
      <c r="AI27" s="75">
        <v>0</v>
      </c>
      <c r="AJ27" s="75">
        <v>10</v>
      </c>
      <c r="AK27" s="75">
        <v>50</v>
      </c>
      <c r="AL27" s="75">
        <v>0</v>
      </c>
      <c r="AM27" s="76">
        <v>0</v>
      </c>
      <c r="AN27" s="77">
        <v>53717313</v>
      </c>
      <c r="AO27" s="77">
        <v>0</v>
      </c>
      <c r="AP27" s="77">
        <v>1</v>
      </c>
    </row>
    <row r="28" spans="2:42" ht="18" customHeight="1" x14ac:dyDescent="0.25">
      <c r="B28" s="19">
        <v>313</v>
      </c>
      <c r="C28" s="12" t="s">
        <v>14</v>
      </c>
      <c r="D28" s="3">
        <f t="shared" si="1"/>
        <v>156</v>
      </c>
      <c r="E28" s="20"/>
      <c r="F28" s="21" t="s">
        <v>0</v>
      </c>
      <c r="G28" s="21" t="s">
        <v>0</v>
      </c>
      <c r="H28" s="21" t="s">
        <v>0</v>
      </c>
      <c r="I28" s="21" t="s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16</v>
      </c>
      <c r="R28" s="22">
        <v>9</v>
      </c>
      <c r="S28" s="22">
        <v>78</v>
      </c>
      <c r="T28" s="22">
        <v>45</v>
      </c>
      <c r="U28" s="23">
        <v>8</v>
      </c>
      <c r="V28" s="3">
        <f t="shared" si="0"/>
        <v>966</v>
      </c>
      <c r="W28" s="20"/>
      <c r="X28" s="21" t="s">
        <v>0</v>
      </c>
      <c r="Y28" s="21" t="s">
        <v>0</v>
      </c>
      <c r="Z28" s="21" t="s">
        <v>0</v>
      </c>
      <c r="AA28" s="21" t="s">
        <v>0</v>
      </c>
      <c r="AB28" s="22">
        <v>0</v>
      </c>
      <c r="AC28" s="22">
        <v>0</v>
      </c>
      <c r="AD28" s="22">
        <v>0</v>
      </c>
      <c r="AE28" s="22">
        <v>7</v>
      </c>
      <c r="AF28" s="22">
        <v>21</v>
      </c>
      <c r="AG28" s="22">
        <v>42</v>
      </c>
      <c r="AH28" s="22">
        <v>163</v>
      </c>
      <c r="AI28" s="22">
        <v>52</v>
      </c>
      <c r="AJ28" s="22">
        <v>440</v>
      </c>
      <c r="AK28" s="22">
        <v>211</v>
      </c>
      <c r="AL28" s="22">
        <v>30</v>
      </c>
      <c r="AM28" s="23">
        <v>0</v>
      </c>
      <c r="AN28" s="6">
        <v>734406870</v>
      </c>
      <c r="AO28" s="6">
        <v>1</v>
      </c>
      <c r="AP28" s="6">
        <v>0</v>
      </c>
    </row>
    <row r="29" spans="2:42" ht="18" customHeight="1" x14ac:dyDescent="0.25">
      <c r="B29" s="24"/>
      <c r="C29" s="13" t="s">
        <v>83</v>
      </c>
      <c r="D29" s="4">
        <f t="shared" si="1"/>
        <v>116</v>
      </c>
      <c r="E29" s="25"/>
      <c r="F29" s="26" t="s">
        <v>0</v>
      </c>
      <c r="G29" s="26" t="s">
        <v>0</v>
      </c>
      <c r="H29" s="26" t="s">
        <v>0</v>
      </c>
      <c r="I29" s="26" t="s">
        <v>0</v>
      </c>
      <c r="J29" s="27">
        <v>0</v>
      </c>
      <c r="K29" s="27">
        <v>0</v>
      </c>
      <c r="L29" s="27">
        <v>0</v>
      </c>
      <c r="M29" s="27">
        <v>0</v>
      </c>
      <c r="N29" s="27">
        <v>2</v>
      </c>
      <c r="O29" s="27">
        <v>0</v>
      </c>
      <c r="P29" s="27">
        <v>9</v>
      </c>
      <c r="Q29" s="27">
        <v>16</v>
      </c>
      <c r="R29" s="27">
        <v>54</v>
      </c>
      <c r="S29" s="27">
        <v>33</v>
      </c>
      <c r="T29" s="27">
        <v>2</v>
      </c>
      <c r="U29" s="28">
        <v>0</v>
      </c>
      <c r="V29" s="4">
        <f t="shared" si="0"/>
        <v>1081</v>
      </c>
      <c r="W29" s="25"/>
      <c r="X29" s="26" t="s">
        <v>0</v>
      </c>
      <c r="Y29" s="26" t="s">
        <v>0</v>
      </c>
      <c r="Z29" s="26" t="s">
        <v>0</v>
      </c>
      <c r="AA29" s="26" t="s">
        <v>0</v>
      </c>
      <c r="AB29" s="27">
        <v>7</v>
      </c>
      <c r="AC29" s="27">
        <v>2</v>
      </c>
      <c r="AD29" s="27">
        <v>10</v>
      </c>
      <c r="AE29" s="27">
        <v>103</v>
      </c>
      <c r="AF29" s="27">
        <v>312</v>
      </c>
      <c r="AG29" s="27">
        <v>201</v>
      </c>
      <c r="AH29" s="27">
        <v>96</v>
      </c>
      <c r="AI29" s="27">
        <v>83</v>
      </c>
      <c r="AJ29" s="27">
        <v>168</v>
      </c>
      <c r="AK29" s="27">
        <v>99</v>
      </c>
      <c r="AL29" s="27">
        <v>0</v>
      </c>
      <c r="AM29" s="28">
        <v>0</v>
      </c>
      <c r="AN29" s="215">
        <v>3001349407</v>
      </c>
      <c r="AO29" s="7">
        <v>0</v>
      </c>
      <c r="AP29" s="7">
        <v>0</v>
      </c>
    </row>
    <row r="30" spans="2:42" ht="18" customHeight="1" x14ac:dyDescent="0.25">
      <c r="B30" s="24" t="s">
        <v>0</v>
      </c>
      <c r="C30" s="13" t="s">
        <v>63</v>
      </c>
      <c r="D30" s="4">
        <f>SUM(E30:U30)</f>
        <v>126</v>
      </c>
      <c r="E30" s="25"/>
      <c r="F30" s="26" t="s">
        <v>0</v>
      </c>
      <c r="G30" s="26" t="s">
        <v>0</v>
      </c>
      <c r="H30" s="26" t="s">
        <v>0</v>
      </c>
      <c r="I30" s="26" t="s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7</v>
      </c>
      <c r="P30" s="27">
        <v>90</v>
      </c>
      <c r="Q30" s="27">
        <v>12</v>
      </c>
      <c r="R30" s="27">
        <v>13</v>
      </c>
      <c r="S30" s="27">
        <v>4</v>
      </c>
      <c r="T30" s="27">
        <v>0</v>
      </c>
      <c r="U30" s="28">
        <v>0</v>
      </c>
      <c r="V30" s="4">
        <f t="shared" si="0"/>
        <v>1238</v>
      </c>
      <c r="W30" s="25"/>
      <c r="X30" s="26" t="s">
        <v>0</v>
      </c>
      <c r="Y30" s="26" t="s">
        <v>0</v>
      </c>
      <c r="Z30" s="26" t="s">
        <v>0</v>
      </c>
      <c r="AA30" s="26" t="s">
        <v>0</v>
      </c>
      <c r="AB30" s="27">
        <v>0</v>
      </c>
      <c r="AC30" s="27">
        <v>2</v>
      </c>
      <c r="AD30" s="27">
        <v>2</v>
      </c>
      <c r="AE30" s="27">
        <v>29</v>
      </c>
      <c r="AF30" s="27">
        <v>940</v>
      </c>
      <c r="AG30" s="27">
        <v>204</v>
      </c>
      <c r="AH30" s="27">
        <v>41</v>
      </c>
      <c r="AI30" s="27">
        <v>19</v>
      </c>
      <c r="AJ30" s="27">
        <v>1</v>
      </c>
      <c r="AK30" s="27">
        <v>0</v>
      </c>
      <c r="AL30" s="27">
        <v>0</v>
      </c>
      <c r="AM30" s="28">
        <v>0</v>
      </c>
      <c r="AN30" s="216"/>
      <c r="AO30" s="7">
        <v>0</v>
      </c>
      <c r="AP30" s="7">
        <v>0</v>
      </c>
    </row>
    <row r="31" spans="2:42" s="69" customFormat="1" ht="18" customHeight="1" x14ac:dyDescent="0.25">
      <c r="B31" s="24"/>
      <c r="C31" s="13" t="s">
        <v>64</v>
      </c>
      <c r="D31" s="4">
        <f t="shared" si="1"/>
        <v>119</v>
      </c>
      <c r="E31" s="25"/>
      <c r="F31" s="26"/>
      <c r="G31" s="26"/>
      <c r="H31" s="26"/>
      <c r="I31" s="26"/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6</v>
      </c>
      <c r="P31" s="27">
        <v>85</v>
      </c>
      <c r="Q31" s="27">
        <v>8</v>
      </c>
      <c r="R31" s="27">
        <v>15</v>
      </c>
      <c r="S31" s="27">
        <v>5</v>
      </c>
      <c r="T31" s="27">
        <v>0</v>
      </c>
      <c r="U31" s="28">
        <v>0</v>
      </c>
      <c r="V31" s="4">
        <f t="shared" si="0"/>
        <v>764</v>
      </c>
      <c r="W31" s="25"/>
      <c r="X31" s="26"/>
      <c r="Y31" s="26"/>
      <c r="Z31" s="26"/>
      <c r="AA31" s="26"/>
      <c r="AB31" s="27">
        <v>0</v>
      </c>
      <c r="AC31" s="27">
        <v>0</v>
      </c>
      <c r="AD31" s="27">
        <v>5</v>
      </c>
      <c r="AE31" s="27">
        <v>17</v>
      </c>
      <c r="AF31" s="27">
        <v>552</v>
      </c>
      <c r="AG31" s="27">
        <v>143</v>
      </c>
      <c r="AH31" s="27">
        <v>28</v>
      </c>
      <c r="AI31" s="27">
        <v>19</v>
      </c>
      <c r="AJ31" s="27">
        <v>0</v>
      </c>
      <c r="AK31" s="27">
        <v>0</v>
      </c>
      <c r="AL31" s="27">
        <v>0</v>
      </c>
      <c r="AM31" s="28">
        <v>0</v>
      </c>
      <c r="AN31" s="216"/>
      <c r="AO31" s="7">
        <v>0</v>
      </c>
      <c r="AP31" s="7">
        <v>0</v>
      </c>
    </row>
    <row r="32" spans="2:42" s="69" customFormat="1" ht="18" customHeight="1" x14ac:dyDescent="0.25">
      <c r="B32" s="24"/>
      <c r="C32" s="13" t="s">
        <v>65</v>
      </c>
      <c r="D32" s="4">
        <f t="shared" si="1"/>
        <v>150</v>
      </c>
      <c r="E32" s="25"/>
      <c r="F32" s="26"/>
      <c r="G32" s="26"/>
      <c r="H32" s="26"/>
      <c r="I32" s="26"/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8</v>
      </c>
      <c r="P32" s="27">
        <v>108</v>
      </c>
      <c r="Q32" s="27">
        <v>6</v>
      </c>
      <c r="R32" s="27">
        <v>22</v>
      </c>
      <c r="S32" s="27">
        <v>6</v>
      </c>
      <c r="T32" s="27">
        <v>0</v>
      </c>
      <c r="U32" s="28">
        <v>0</v>
      </c>
      <c r="V32" s="4">
        <f t="shared" si="0"/>
        <v>1130</v>
      </c>
      <c r="W32" s="25"/>
      <c r="X32" s="26"/>
      <c r="Y32" s="26"/>
      <c r="Z32" s="26"/>
      <c r="AA32" s="26"/>
      <c r="AB32" s="27">
        <v>0</v>
      </c>
      <c r="AC32" s="27">
        <v>4</v>
      </c>
      <c r="AD32" s="27">
        <v>42</v>
      </c>
      <c r="AE32" s="27">
        <v>28</v>
      </c>
      <c r="AF32" s="27">
        <v>850</v>
      </c>
      <c r="AG32" s="27">
        <v>178</v>
      </c>
      <c r="AH32" s="27">
        <v>4</v>
      </c>
      <c r="AI32" s="27">
        <v>24</v>
      </c>
      <c r="AJ32" s="27">
        <v>0</v>
      </c>
      <c r="AK32" s="27">
        <v>0</v>
      </c>
      <c r="AL32" s="27">
        <v>0</v>
      </c>
      <c r="AM32" s="28">
        <v>0</v>
      </c>
      <c r="AN32" s="216"/>
      <c r="AO32" s="7">
        <v>0</v>
      </c>
      <c r="AP32" s="7">
        <v>0</v>
      </c>
    </row>
    <row r="33" spans="2:42" s="69" customFormat="1" ht="18" customHeight="1" x14ac:dyDescent="0.25">
      <c r="B33" s="24"/>
      <c r="C33" s="13" t="s">
        <v>66</v>
      </c>
      <c r="D33" s="4">
        <f t="shared" si="1"/>
        <v>131</v>
      </c>
      <c r="E33" s="25"/>
      <c r="F33" s="26"/>
      <c r="G33" s="26"/>
      <c r="H33" s="26"/>
      <c r="I33" s="26"/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10</v>
      </c>
      <c r="P33" s="27">
        <v>87</v>
      </c>
      <c r="Q33" s="27">
        <v>11</v>
      </c>
      <c r="R33" s="27">
        <v>17</v>
      </c>
      <c r="S33" s="27">
        <v>6</v>
      </c>
      <c r="T33" s="27">
        <v>0</v>
      </c>
      <c r="U33" s="28">
        <v>0</v>
      </c>
      <c r="V33" s="4">
        <f t="shared" si="0"/>
        <v>1107</v>
      </c>
      <c r="W33" s="25"/>
      <c r="X33" s="26"/>
      <c r="Y33" s="26"/>
      <c r="Z33" s="26"/>
      <c r="AA33" s="26"/>
      <c r="AB33" s="27">
        <v>0</v>
      </c>
      <c r="AC33" s="27">
        <v>0</v>
      </c>
      <c r="AD33" s="27">
        <v>2</v>
      </c>
      <c r="AE33" s="27">
        <v>17</v>
      </c>
      <c r="AF33" s="27">
        <v>879</v>
      </c>
      <c r="AG33" s="27">
        <v>163</v>
      </c>
      <c r="AH33" s="27">
        <v>28</v>
      </c>
      <c r="AI33" s="27">
        <v>16</v>
      </c>
      <c r="AJ33" s="27">
        <v>2</v>
      </c>
      <c r="AK33" s="27">
        <v>0</v>
      </c>
      <c r="AL33" s="27">
        <v>0</v>
      </c>
      <c r="AM33" s="28">
        <v>0</v>
      </c>
      <c r="AN33" s="216"/>
      <c r="AO33" s="7">
        <v>0</v>
      </c>
      <c r="AP33" s="7">
        <v>0</v>
      </c>
    </row>
    <row r="34" spans="2:42" s="69" customFormat="1" ht="18" customHeight="1" x14ac:dyDescent="0.25">
      <c r="B34" s="24"/>
      <c r="C34" s="13" t="s">
        <v>67</v>
      </c>
      <c r="D34" s="4">
        <f t="shared" si="1"/>
        <v>92</v>
      </c>
      <c r="E34" s="25"/>
      <c r="F34" s="26"/>
      <c r="G34" s="26"/>
      <c r="H34" s="26"/>
      <c r="I34" s="26"/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7</v>
      </c>
      <c r="P34" s="27">
        <v>61</v>
      </c>
      <c r="Q34" s="27">
        <v>8</v>
      </c>
      <c r="R34" s="27">
        <v>12</v>
      </c>
      <c r="S34" s="27">
        <v>4</v>
      </c>
      <c r="T34" s="27">
        <v>0</v>
      </c>
      <c r="U34" s="28">
        <v>0</v>
      </c>
      <c r="V34" s="4">
        <f t="shared" si="0"/>
        <v>832</v>
      </c>
      <c r="W34" s="25"/>
      <c r="X34" s="26"/>
      <c r="Y34" s="26"/>
      <c r="Z34" s="26"/>
      <c r="AA34" s="26"/>
      <c r="AB34" s="27">
        <v>0</v>
      </c>
      <c r="AC34" s="27">
        <v>0</v>
      </c>
      <c r="AD34" s="27">
        <v>14</v>
      </c>
      <c r="AE34" s="27">
        <v>11</v>
      </c>
      <c r="AF34" s="27">
        <v>667</v>
      </c>
      <c r="AG34" s="27">
        <v>110</v>
      </c>
      <c r="AH34" s="27">
        <v>16</v>
      </c>
      <c r="AI34" s="27">
        <v>13</v>
      </c>
      <c r="AJ34" s="27">
        <v>1</v>
      </c>
      <c r="AK34" s="27">
        <v>0</v>
      </c>
      <c r="AL34" s="27">
        <v>0</v>
      </c>
      <c r="AM34" s="28">
        <v>0</v>
      </c>
      <c r="AN34" s="216"/>
      <c r="AO34" s="7">
        <v>0</v>
      </c>
      <c r="AP34" s="7">
        <v>0</v>
      </c>
    </row>
    <row r="35" spans="2:42" s="69" customFormat="1" ht="18" customHeight="1" x14ac:dyDescent="0.25">
      <c r="B35" s="24"/>
      <c r="C35" s="13" t="s">
        <v>68</v>
      </c>
      <c r="D35" s="4">
        <f t="shared" si="1"/>
        <v>18</v>
      </c>
      <c r="E35" s="25"/>
      <c r="F35" s="26"/>
      <c r="G35" s="26"/>
      <c r="H35" s="26"/>
      <c r="I35" s="26"/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3</v>
      </c>
      <c r="P35" s="27">
        <v>3</v>
      </c>
      <c r="Q35" s="27">
        <v>3</v>
      </c>
      <c r="R35" s="27">
        <v>0</v>
      </c>
      <c r="S35" s="27">
        <v>9</v>
      </c>
      <c r="T35" s="27">
        <v>0</v>
      </c>
      <c r="U35" s="28">
        <v>0</v>
      </c>
      <c r="V35" s="4">
        <f t="shared" si="0"/>
        <v>452</v>
      </c>
      <c r="W35" s="25"/>
      <c r="X35" s="26"/>
      <c r="Y35" s="26"/>
      <c r="Z35" s="26"/>
      <c r="AA35" s="26"/>
      <c r="AB35" s="27">
        <v>0</v>
      </c>
      <c r="AC35" s="27">
        <v>0</v>
      </c>
      <c r="AD35" s="27">
        <v>0</v>
      </c>
      <c r="AE35" s="27">
        <v>4</v>
      </c>
      <c r="AF35" s="27">
        <v>405</v>
      </c>
      <c r="AG35" s="27">
        <v>33</v>
      </c>
      <c r="AH35" s="27">
        <v>0</v>
      </c>
      <c r="AI35" s="27">
        <v>6</v>
      </c>
      <c r="AJ35" s="27">
        <v>3</v>
      </c>
      <c r="AK35" s="27">
        <v>1</v>
      </c>
      <c r="AL35" s="27">
        <v>0</v>
      </c>
      <c r="AM35" s="28">
        <v>0</v>
      </c>
      <c r="AN35" s="216"/>
      <c r="AO35" s="7">
        <v>0</v>
      </c>
      <c r="AP35" s="7">
        <v>0</v>
      </c>
    </row>
    <row r="36" spans="2:42" s="162" customFormat="1" ht="18" customHeight="1" x14ac:dyDescent="0.25">
      <c r="B36" s="24"/>
      <c r="C36" s="13" t="s">
        <v>158</v>
      </c>
      <c r="D36" s="4">
        <f t="shared" si="1"/>
        <v>9</v>
      </c>
      <c r="E36" s="25"/>
      <c r="F36" s="26"/>
      <c r="G36" s="26"/>
      <c r="H36" s="26"/>
      <c r="I36" s="26"/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7</v>
      </c>
      <c r="S36" s="27">
        <v>1</v>
      </c>
      <c r="T36" s="27">
        <v>1</v>
      </c>
      <c r="U36" s="28">
        <v>0</v>
      </c>
      <c r="V36" s="4">
        <f t="shared" si="0"/>
        <v>56</v>
      </c>
      <c r="W36" s="25"/>
      <c r="X36" s="26"/>
      <c r="Y36" s="26"/>
      <c r="Z36" s="26"/>
      <c r="AA36" s="26"/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21</v>
      </c>
      <c r="AI36" s="27">
        <v>35</v>
      </c>
      <c r="AJ36" s="27">
        <v>0</v>
      </c>
      <c r="AK36" s="27">
        <v>0</v>
      </c>
      <c r="AL36" s="27">
        <v>0</v>
      </c>
      <c r="AM36" s="28">
        <v>0</v>
      </c>
      <c r="AN36" s="215">
        <v>319839307</v>
      </c>
      <c r="AO36" s="7">
        <v>0</v>
      </c>
      <c r="AP36" s="7">
        <v>0</v>
      </c>
    </row>
    <row r="37" spans="2:42" s="162" customFormat="1" ht="18" customHeight="1" x14ac:dyDescent="0.25">
      <c r="B37" s="24"/>
      <c r="C37" s="13" t="s">
        <v>104</v>
      </c>
      <c r="D37" s="4">
        <f t="shared" si="1"/>
        <v>7</v>
      </c>
      <c r="E37" s="25"/>
      <c r="F37" s="26"/>
      <c r="G37" s="26"/>
      <c r="H37" s="26"/>
      <c r="I37" s="26"/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1</v>
      </c>
      <c r="P37" s="27">
        <v>0</v>
      </c>
      <c r="Q37" s="27">
        <v>5</v>
      </c>
      <c r="R37" s="27">
        <v>1</v>
      </c>
      <c r="S37" s="27">
        <v>0</v>
      </c>
      <c r="T37" s="27">
        <v>0</v>
      </c>
      <c r="U37" s="28">
        <v>0</v>
      </c>
      <c r="V37" s="4">
        <f t="shared" si="0"/>
        <v>62</v>
      </c>
      <c r="W37" s="25"/>
      <c r="X37" s="26"/>
      <c r="Y37" s="26"/>
      <c r="Z37" s="26"/>
      <c r="AA37" s="26"/>
      <c r="AB37" s="27">
        <v>0</v>
      </c>
      <c r="AC37" s="27">
        <v>0</v>
      </c>
      <c r="AD37" s="27">
        <v>0</v>
      </c>
      <c r="AE37" s="27">
        <v>1</v>
      </c>
      <c r="AF37" s="27">
        <v>0</v>
      </c>
      <c r="AG37" s="27">
        <v>32</v>
      </c>
      <c r="AH37" s="27">
        <v>23</v>
      </c>
      <c r="AI37" s="27">
        <v>6</v>
      </c>
      <c r="AJ37" s="27">
        <v>0</v>
      </c>
      <c r="AK37" s="27">
        <v>0</v>
      </c>
      <c r="AL37" s="27">
        <v>0</v>
      </c>
      <c r="AM37" s="28">
        <v>0</v>
      </c>
      <c r="AN37" s="216"/>
      <c r="AO37" s="7">
        <v>0</v>
      </c>
      <c r="AP37" s="7">
        <v>0</v>
      </c>
    </row>
    <row r="38" spans="2:42" s="162" customFormat="1" ht="18" customHeight="1" x14ac:dyDescent="0.25">
      <c r="B38" s="24"/>
      <c r="C38" s="13" t="s">
        <v>105</v>
      </c>
      <c r="D38" s="4">
        <f t="shared" si="1"/>
        <v>7</v>
      </c>
      <c r="E38" s="25"/>
      <c r="F38" s="26"/>
      <c r="G38" s="26"/>
      <c r="H38" s="26"/>
      <c r="I38" s="26"/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1</v>
      </c>
      <c r="P38" s="27">
        <v>0</v>
      </c>
      <c r="Q38" s="27">
        <v>5</v>
      </c>
      <c r="R38" s="27">
        <v>1</v>
      </c>
      <c r="S38" s="27">
        <v>0</v>
      </c>
      <c r="T38" s="27">
        <v>0</v>
      </c>
      <c r="U38" s="28">
        <v>0</v>
      </c>
      <c r="V38" s="4">
        <f t="shared" si="0"/>
        <v>64</v>
      </c>
      <c r="W38" s="25"/>
      <c r="X38" s="26"/>
      <c r="Y38" s="26"/>
      <c r="Z38" s="26"/>
      <c r="AA38" s="26"/>
      <c r="AB38" s="27">
        <v>0</v>
      </c>
      <c r="AC38" s="27">
        <v>0</v>
      </c>
      <c r="AD38" s="27">
        <v>0</v>
      </c>
      <c r="AE38" s="27">
        <v>1</v>
      </c>
      <c r="AF38" s="27">
        <v>0</v>
      </c>
      <c r="AG38" s="27">
        <v>34</v>
      </c>
      <c r="AH38" s="27">
        <v>23</v>
      </c>
      <c r="AI38" s="27">
        <v>6</v>
      </c>
      <c r="AJ38" s="27">
        <v>0</v>
      </c>
      <c r="AK38" s="27">
        <v>0</v>
      </c>
      <c r="AL38" s="27">
        <v>0</v>
      </c>
      <c r="AM38" s="28">
        <v>0</v>
      </c>
      <c r="AN38" s="216"/>
      <c r="AO38" s="7">
        <v>0</v>
      </c>
      <c r="AP38" s="7">
        <v>0</v>
      </c>
    </row>
    <row r="39" spans="2:42" s="162" customFormat="1" ht="18" customHeight="1" x14ac:dyDescent="0.25">
      <c r="B39" s="24"/>
      <c r="C39" s="13" t="s">
        <v>106</v>
      </c>
      <c r="D39" s="4">
        <f t="shared" si="1"/>
        <v>8</v>
      </c>
      <c r="E39" s="25"/>
      <c r="F39" s="26"/>
      <c r="G39" s="26"/>
      <c r="H39" s="26"/>
      <c r="I39" s="26"/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1</v>
      </c>
      <c r="P39" s="27">
        <v>0</v>
      </c>
      <c r="Q39" s="27">
        <v>6</v>
      </c>
      <c r="R39" s="27">
        <v>1</v>
      </c>
      <c r="S39" s="27">
        <v>0</v>
      </c>
      <c r="T39" s="27">
        <v>0</v>
      </c>
      <c r="U39" s="28">
        <v>0</v>
      </c>
      <c r="V39" s="4">
        <f t="shared" si="0"/>
        <v>73</v>
      </c>
      <c r="W39" s="25"/>
      <c r="X39" s="26"/>
      <c r="Y39" s="26"/>
      <c r="Z39" s="26"/>
      <c r="AA39" s="26"/>
      <c r="AB39" s="27">
        <v>0</v>
      </c>
      <c r="AC39" s="27">
        <v>0</v>
      </c>
      <c r="AD39" s="27">
        <v>0</v>
      </c>
      <c r="AE39" s="27">
        <v>1</v>
      </c>
      <c r="AF39" s="27">
        <v>0</v>
      </c>
      <c r="AG39" s="27">
        <v>42</v>
      </c>
      <c r="AH39" s="27">
        <v>24</v>
      </c>
      <c r="AI39" s="27">
        <v>6</v>
      </c>
      <c r="AJ39" s="27">
        <v>0</v>
      </c>
      <c r="AK39" s="27">
        <v>0</v>
      </c>
      <c r="AL39" s="27">
        <v>0</v>
      </c>
      <c r="AM39" s="28">
        <v>0</v>
      </c>
      <c r="AN39" s="216"/>
      <c r="AO39" s="7">
        <v>0</v>
      </c>
      <c r="AP39" s="7">
        <v>0</v>
      </c>
    </row>
    <row r="40" spans="2:42" s="162" customFormat="1" ht="18" customHeight="1" x14ac:dyDescent="0.25">
      <c r="B40" s="24"/>
      <c r="C40" s="13" t="s">
        <v>107</v>
      </c>
      <c r="D40" s="4">
        <f t="shared" si="1"/>
        <v>8</v>
      </c>
      <c r="E40" s="25"/>
      <c r="F40" s="26"/>
      <c r="G40" s="26"/>
      <c r="H40" s="26"/>
      <c r="I40" s="26"/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</v>
      </c>
      <c r="P40" s="27">
        <v>0</v>
      </c>
      <c r="Q40" s="27">
        <v>6</v>
      </c>
      <c r="R40" s="27">
        <v>1</v>
      </c>
      <c r="S40" s="27">
        <v>0</v>
      </c>
      <c r="T40" s="27">
        <v>0</v>
      </c>
      <c r="U40" s="28">
        <v>0</v>
      </c>
      <c r="V40" s="4">
        <f t="shared" si="0"/>
        <v>62</v>
      </c>
      <c r="W40" s="25"/>
      <c r="X40" s="26"/>
      <c r="Y40" s="26"/>
      <c r="Z40" s="26"/>
      <c r="AA40" s="26"/>
      <c r="AB40" s="27">
        <v>0</v>
      </c>
      <c r="AC40" s="27">
        <v>0</v>
      </c>
      <c r="AD40" s="27">
        <v>0</v>
      </c>
      <c r="AE40" s="27">
        <v>1</v>
      </c>
      <c r="AF40" s="27">
        <v>0</v>
      </c>
      <c r="AG40" s="27">
        <v>32</v>
      </c>
      <c r="AH40" s="27">
        <v>22</v>
      </c>
      <c r="AI40" s="27">
        <v>7</v>
      </c>
      <c r="AJ40" s="27">
        <v>0</v>
      </c>
      <c r="AK40" s="27">
        <v>0</v>
      </c>
      <c r="AL40" s="27">
        <v>0</v>
      </c>
      <c r="AM40" s="28">
        <v>0</v>
      </c>
      <c r="AN40" s="216"/>
      <c r="AO40" s="7">
        <v>0</v>
      </c>
      <c r="AP40" s="7">
        <v>0</v>
      </c>
    </row>
    <row r="41" spans="2:42" s="162" customFormat="1" ht="18" customHeight="1" x14ac:dyDescent="0.25">
      <c r="B41" s="24"/>
      <c r="C41" s="13" t="s">
        <v>108</v>
      </c>
      <c r="D41" s="4">
        <f t="shared" si="1"/>
        <v>8</v>
      </c>
      <c r="E41" s="25"/>
      <c r="F41" s="26"/>
      <c r="G41" s="26"/>
      <c r="H41" s="26"/>
      <c r="I41" s="26"/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1</v>
      </c>
      <c r="P41" s="27">
        <v>0</v>
      </c>
      <c r="Q41" s="27">
        <v>6</v>
      </c>
      <c r="R41" s="27">
        <v>1</v>
      </c>
      <c r="S41" s="27">
        <v>0</v>
      </c>
      <c r="T41" s="27">
        <v>0</v>
      </c>
      <c r="U41" s="28">
        <v>0</v>
      </c>
      <c r="V41" s="4">
        <f t="shared" si="0"/>
        <v>70</v>
      </c>
      <c r="W41" s="25"/>
      <c r="X41" s="26"/>
      <c r="Y41" s="26"/>
      <c r="Z41" s="26"/>
      <c r="AA41" s="26"/>
      <c r="AB41" s="27">
        <v>0</v>
      </c>
      <c r="AC41" s="27">
        <v>0</v>
      </c>
      <c r="AD41" s="27">
        <v>0</v>
      </c>
      <c r="AE41" s="27">
        <v>1</v>
      </c>
      <c r="AF41" s="27">
        <v>0</v>
      </c>
      <c r="AG41" s="27">
        <v>39</v>
      </c>
      <c r="AH41" s="27">
        <v>23</v>
      </c>
      <c r="AI41" s="27">
        <v>7</v>
      </c>
      <c r="AJ41" s="27">
        <v>0</v>
      </c>
      <c r="AK41" s="27">
        <v>0</v>
      </c>
      <c r="AL41" s="27">
        <v>0</v>
      </c>
      <c r="AM41" s="28">
        <v>0</v>
      </c>
      <c r="AN41" s="216"/>
      <c r="AO41" s="7">
        <v>0</v>
      </c>
      <c r="AP41" s="7">
        <v>0</v>
      </c>
    </row>
    <row r="42" spans="2:42" s="162" customFormat="1" ht="18" customHeight="1" x14ac:dyDescent="0.25">
      <c r="B42" s="24"/>
      <c r="C42" s="13" t="s">
        <v>109</v>
      </c>
      <c r="D42" s="4">
        <f t="shared" si="1"/>
        <v>8</v>
      </c>
      <c r="E42" s="25"/>
      <c r="F42" s="26"/>
      <c r="G42" s="26"/>
      <c r="H42" s="26"/>
      <c r="I42" s="26"/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1</v>
      </c>
      <c r="P42" s="27">
        <v>0</v>
      </c>
      <c r="Q42" s="27">
        <v>6</v>
      </c>
      <c r="R42" s="27">
        <v>1</v>
      </c>
      <c r="S42" s="27">
        <v>0</v>
      </c>
      <c r="T42" s="27">
        <v>0</v>
      </c>
      <c r="U42" s="28">
        <v>0</v>
      </c>
      <c r="V42" s="4">
        <f t="shared" si="0"/>
        <v>67</v>
      </c>
      <c r="W42" s="25"/>
      <c r="X42" s="26"/>
      <c r="Y42" s="26"/>
      <c r="Z42" s="26"/>
      <c r="AA42" s="26"/>
      <c r="AB42" s="27">
        <v>0</v>
      </c>
      <c r="AC42" s="27">
        <v>0</v>
      </c>
      <c r="AD42" s="27">
        <v>0</v>
      </c>
      <c r="AE42" s="27">
        <v>1</v>
      </c>
      <c r="AF42" s="27">
        <v>0</v>
      </c>
      <c r="AG42" s="27">
        <v>37</v>
      </c>
      <c r="AH42" s="27">
        <v>22</v>
      </c>
      <c r="AI42" s="27">
        <v>7</v>
      </c>
      <c r="AJ42" s="27">
        <v>0</v>
      </c>
      <c r="AK42" s="27">
        <v>0</v>
      </c>
      <c r="AL42" s="27">
        <v>0</v>
      </c>
      <c r="AM42" s="28">
        <v>0</v>
      </c>
      <c r="AN42" s="216"/>
      <c r="AO42" s="7">
        <v>0</v>
      </c>
      <c r="AP42" s="7">
        <v>0</v>
      </c>
    </row>
    <row r="43" spans="2:42" s="162" customFormat="1" ht="18" customHeight="1" x14ac:dyDescent="0.25">
      <c r="B43" s="24"/>
      <c r="C43" s="13" t="s">
        <v>110</v>
      </c>
      <c r="D43" s="4">
        <f t="shared" si="1"/>
        <v>8</v>
      </c>
      <c r="E43" s="25"/>
      <c r="F43" s="26"/>
      <c r="G43" s="26"/>
      <c r="H43" s="26"/>
      <c r="I43" s="26"/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1</v>
      </c>
      <c r="P43" s="27">
        <v>0</v>
      </c>
      <c r="Q43" s="27">
        <v>6</v>
      </c>
      <c r="R43" s="27">
        <v>1</v>
      </c>
      <c r="S43" s="27">
        <v>0</v>
      </c>
      <c r="T43" s="27">
        <v>0</v>
      </c>
      <c r="U43" s="28">
        <v>0</v>
      </c>
      <c r="V43" s="4">
        <f t="shared" si="0"/>
        <v>86</v>
      </c>
      <c r="W43" s="25"/>
      <c r="X43" s="26"/>
      <c r="Y43" s="26"/>
      <c r="Z43" s="26"/>
      <c r="AA43" s="26"/>
      <c r="AB43" s="27">
        <v>0</v>
      </c>
      <c r="AC43" s="27">
        <v>0</v>
      </c>
      <c r="AD43" s="27">
        <v>0</v>
      </c>
      <c r="AE43" s="27">
        <v>1</v>
      </c>
      <c r="AF43" s="27">
        <v>0</v>
      </c>
      <c r="AG43" s="27">
        <v>53</v>
      </c>
      <c r="AH43" s="27">
        <v>23</v>
      </c>
      <c r="AI43" s="27">
        <v>9</v>
      </c>
      <c r="AJ43" s="27">
        <v>0</v>
      </c>
      <c r="AK43" s="27">
        <v>0</v>
      </c>
      <c r="AL43" s="27">
        <v>0</v>
      </c>
      <c r="AM43" s="28">
        <v>0</v>
      </c>
      <c r="AN43" s="216"/>
      <c r="AO43" s="7">
        <v>0</v>
      </c>
      <c r="AP43" s="7">
        <v>0</v>
      </c>
    </row>
    <row r="44" spans="2:42" s="162" customFormat="1" ht="18" customHeight="1" x14ac:dyDescent="0.25">
      <c r="B44" s="24"/>
      <c r="C44" s="13" t="s">
        <v>111</v>
      </c>
      <c r="D44" s="4">
        <f t="shared" si="1"/>
        <v>8</v>
      </c>
      <c r="E44" s="25"/>
      <c r="F44" s="26"/>
      <c r="G44" s="26"/>
      <c r="H44" s="26"/>
      <c r="I44" s="26"/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1</v>
      </c>
      <c r="P44" s="27">
        <v>0</v>
      </c>
      <c r="Q44" s="27">
        <v>6</v>
      </c>
      <c r="R44" s="27">
        <v>1</v>
      </c>
      <c r="S44" s="27">
        <v>0</v>
      </c>
      <c r="T44" s="27">
        <v>0</v>
      </c>
      <c r="U44" s="28">
        <v>0</v>
      </c>
      <c r="V44" s="4">
        <f t="shared" si="0"/>
        <v>94</v>
      </c>
      <c r="W44" s="25"/>
      <c r="X44" s="26"/>
      <c r="Y44" s="26"/>
      <c r="Z44" s="26"/>
      <c r="AA44" s="26"/>
      <c r="AB44" s="27">
        <v>0</v>
      </c>
      <c r="AC44" s="27">
        <v>0</v>
      </c>
      <c r="AD44" s="27">
        <v>0</v>
      </c>
      <c r="AE44" s="27">
        <v>1</v>
      </c>
      <c r="AF44" s="27">
        <v>0</v>
      </c>
      <c r="AG44" s="27">
        <v>61</v>
      </c>
      <c r="AH44" s="27">
        <v>23</v>
      </c>
      <c r="AI44" s="27">
        <v>9</v>
      </c>
      <c r="AJ44" s="27">
        <v>0</v>
      </c>
      <c r="AK44" s="27">
        <v>0</v>
      </c>
      <c r="AL44" s="27">
        <v>0</v>
      </c>
      <c r="AM44" s="28">
        <v>0</v>
      </c>
      <c r="AN44" s="216"/>
      <c r="AO44" s="7">
        <v>0</v>
      </c>
      <c r="AP44" s="7">
        <v>0</v>
      </c>
    </row>
    <row r="45" spans="2:42" s="162" customFormat="1" ht="18" customHeight="1" x14ac:dyDescent="0.25">
      <c r="B45" s="24"/>
      <c r="C45" s="13" t="s">
        <v>15</v>
      </c>
      <c r="D45" s="4">
        <f t="shared" si="1"/>
        <v>984</v>
      </c>
      <c r="E45" s="25"/>
      <c r="F45" s="26"/>
      <c r="G45" s="26"/>
      <c r="H45" s="26"/>
      <c r="I45" s="26"/>
      <c r="J45" s="27">
        <v>0</v>
      </c>
      <c r="K45" s="27">
        <v>0</v>
      </c>
      <c r="L45" s="27">
        <v>0</v>
      </c>
      <c r="M45" s="27">
        <v>0</v>
      </c>
      <c r="N45" s="27">
        <v>1</v>
      </c>
      <c r="O45" s="27">
        <v>2</v>
      </c>
      <c r="P45" s="27">
        <v>0</v>
      </c>
      <c r="Q45" s="27">
        <v>823</v>
      </c>
      <c r="R45" s="27">
        <v>137</v>
      </c>
      <c r="S45" s="27">
        <v>20</v>
      </c>
      <c r="T45" s="27">
        <v>1</v>
      </c>
      <c r="U45" s="28">
        <v>0</v>
      </c>
      <c r="V45" s="4">
        <f t="shared" si="0"/>
        <v>8853</v>
      </c>
      <c r="W45" s="25"/>
      <c r="X45" s="26"/>
      <c r="Y45" s="26"/>
      <c r="Z45" s="26"/>
      <c r="AA45" s="26"/>
      <c r="AB45" s="27">
        <v>0</v>
      </c>
      <c r="AC45" s="27">
        <v>0</v>
      </c>
      <c r="AD45" s="27">
        <v>0</v>
      </c>
      <c r="AE45" s="27">
        <v>1</v>
      </c>
      <c r="AF45" s="27">
        <v>2331</v>
      </c>
      <c r="AG45" s="27">
        <v>4416</v>
      </c>
      <c r="AH45" s="27">
        <v>1928</v>
      </c>
      <c r="AI45" s="27">
        <v>152</v>
      </c>
      <c r="AJ45" s="27">
        <v>25</v>
      </c>
      <c r="AK45" s="27">
        <v>0</v>
      </c>
      <c r="AL45" s="27">
        <v>0</v>
      </c>
      <c r="AM45" s="28">
        <v>0</v>
      </c>
      <c r="AN45" s="7">
        <v>4027884637</v>
      </c>
      <c r="AO45" s="7">
        <v>0</v>
      </c>
      <c r="AP45" s="7">
        <v>0</v>
      </c>
    </row>
    <row r="46" spans="2:42" ht="18" customHeight="1" x14ac:dyDescent="0.25">
      <c r="B46" s="24" t="s">
        <v>0</v>
      </c>
      <c r="C46" s="13" t="s">
        <v>112</v>
      </c>
      <c r="D46" s="4">
        <f t="shared" ref="D46:D77" si="2">SUM(E46:U46)</f>
        <v>9</v>
      </c>
      <c r="E46" s="25"/>
      <c r="F46" s="26" t="s">
        <v>0</v>
      </c>
      <c r="G46" s="26" t="s">
        <v>0</v>
      </c>
      <c r="H46" s="26" t="s">
        <v>0</v>
      </c>
      <c r="I46" s="26" t="s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1</v>
      </c>
      <c r="P46" s="27">
        <v>0</v>
      </c>
      <c r="Q46" s="27">
        <v>1</v>
      </c>
      <c r="R46" s="27">
        <v>1</v>
      </c>
      <c r="S46" s="27">
        <v>6</v>
      </c>
      <c r="T46" s="27">
        <v>0</v>
      </c>
      <c r="U46" s="28">
        <v>0</v>
      </c>
      <c r="V46" s="4">
        <f t="shared" ref="V46:V77" si="3">SUM(W46:AM46)</f>
        <v>32</v>
      </c>
      <c r="W46" s="25"/>
      <c r="X46" s="26" t="s">
        <v>0</v>
      </c>
      <c r="Y46" s="26" t="s">
        <v>0</v>
      </c>
      <c r="Z46" s="26" t="s">
        <v>0</v>
      </c>
      <c r="AA46" s="26" t="s">
        <v>0</v>
      </c>
      <c r="AB46" s="27">
        <v>0</v>
      </c>
      <c r="AC46" s="27">
        <v>0</v>
      </c>
      <c r="AD46" s="27">
        <v>0</v>
      </c>
      <c r="AE46" s="27">
        <v>2</v>
      </c>
      <c r="AF46" s="27">
        <v>2</v>
      </c>
      <c r="AG46" s="27">
        <v>2</v>
      </c>
      <c r="AH46" s="27">
        <v>1</v>
      </c>
      <c r="AI46" s="27">
        <v>3</v>
      </c>
      <c r="AJ46" s="27">
        <v>15</v>
      </c>
      <c r="AK46" s="27">
        <v>7</v>
      </c>
      <c r="AL46" s="27">
        <v>0</v>
      </c>
      <c r="AM46" s="28">
        <v>0</v>
      </c>
      <c r="AN46" s="7">
        <v>21193284</v>
      </c>
      <c r="AO46" s="7">
        <v>2</v>
      </c>
      <c r="AP46" s="7">
        <v>0</v>
      </c>
    </row>
    <row r="47" spans="2:42" ht="18" customHeight="1" x14ac:dyDescent="0.25">
      <c r="B47" s="19">
        <v>314</v>
      </c>
      <c r="C47" s="12" t="s">
        <v>16</v>
      </c>
      <c r="D47" s="3">
        <f t="shared" si="2"/>
        <v>258</v>
      </c>
      <c r="E47" s="20"/>
      <c r="F47" s="21" t="s">
        <v>0</v>
      </c>
      <c r="G47" s="21" t="s">
        <v>0</v>
      </c>
      <c r="H47" s="21" t="s">
        <v>0</v>
      </c>
      <c r="I47" s="21" t="s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58</v>
      </c>
      <c r="S47" s="22">
        <v>99</v>
      </c>
      <c r="T47" s="22">
        <v>92</v>
      </c>
      <c r="U47" s="23">
        <v>9</v>
      </c>
      <c r="V47" s="3">
        <f t="shared" si="3"/>
        <v>2349</v>
      </c>
      <c r="W47" s="20"/>
      <c r="X47" s="21" t="s">
        <v>0</v>
      </c>
      <c r="Y47" s="21" t="s">
        <v>0</v>
      </c>
      <c r="Z47" s="21" t="s">
        <v>0</v>
      </c>
      <c r="AA47" s="21" t="s">
        <v>0</v>
      </c>
      <c r="AB47" s="22">
        <v>0</v>
      </c>
      <c r="AC47" s="22">
        <v>0</v>
      </c>
      <c r="AD47" s="22">
        <v>0</v>
      </c>
      <c r="AE47" s="22">
        <v>169</v>
      </c>
      <c r="AF47" s="22">
        <v>451</v>
      </c>
      <c r="AG47" s="22">
        <v>73</v>
      </c>
      <c r="AH47" s="22">
        <v>40</v>
      </c>
      <c r="AI47" s="22">
        <v>571</v>
      </c>
      <c r="AJ47" s="22">
        <v>537</v>
      </c>
      <c r="AK47" s="22">
        <v>466</v>
      </c>
      <c r="AL47" s="22">
        <v>42</v>
      </c>
      <c r="AM47" s="23">
        <v>0</v>
      </c>
      <c r="AN47" s="6">
        <v>1482604351</v>
      </c>
      <c r="AO47" s="6">
        <v>1564</v>
      </c>
      <c r="AP47" s="6">
        <v>11</v>
      </c>
    </row>
    <row r="48" spans="2:42" s="78" customFormat="1" ht="18" customHeight="1" x14ac:dyDescent="0.25">
      <c r="B48" s="70"/>
      <c r="C48" s="71" t="s">
        <v>69</v>
      </c>
      <c r="D48" s="72">
        <f t="shared" si="2"/>
        <v>8</v>
      </c>
      <c r="E48" s="73"/>
      <c r="F48" s="74"/>
      <c r="G48" s="74"/>
      <c r="H48" s="74"/>
      <c r="I48" s="74"/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4</v>
      </c>
      <c r="S48" s="75">
        <v>0</v>
      </c>
      <c r="T48" s="75">
        <v>4</v>
      </c>
      <c r="U48" s="76">
        <v>0</v>
      </c>
      <c r="V48" s="72">
        <f t="shared" si="3"/>
        <v>83</v>
      </c>
      <c r="W48" s="73"/>
      <c r="X48" s="74"/>
      <c r="Y48" s="74"/>
      <c r="Z48" s="74"/>
      <c r="AA48" s="74"/>
      <c r="AB48" s="75">
        <v>0</v>
      </c>
      <c r="AC48" s="75">
        <v>0</v>
      </c>
      <c r="AD48" s="75">
        <v>0</v>
      </c>
      <c r="AE48" s="75">
        <v>5</v>
      </c>
      <c r="AF48" s="75">
        <v>13</v>
      </c>
      <c r="AG48" s="75">
        <v>5</v>
      </c>
      <c r="AH48" s="75">
        <v>20</v>
      </c>
      <c r="AI48" s="75">
        <v>16</v>
      </c>
      <c r="AJ48" s="75">
        <v>17</v>
      </c>
      <c r="AK48" s="75">
        <v>5</v>
      </c>
      <c r="AL48" s="75">
        <v>2</v>
      </c>
      <c r="AM48" s="76">
        <v>0</v>
      </c>
      <c r="AN48" s="77">
        <v>43417768</v>
      </c>
      <c r="AO48" s="77">
        <v>0</v>
      </c>
      <c r="AP48" s="77">
        <v>0</v>
      </c>
    </row>
    <row r="49" spans="2:42" s="78" customFormat="1" ht="18" customHeight="1" x14ac:dyDescent="0.25">
      <c r="B49" s="70"/>
      <c r="C49" s="71" t="s">
        <v>113</v>
      </c>
      <c r="D49" s="72">
        <f t="shared" si="2"/>
        <v>20</v>
      </c>
      <c r="E49" s="73"/>
      <c r="F49" s="74"/>
      <c r="G49" s="74"/>
      <c r="H49" s="74"/>
      <c r="I49" s="74"/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18</v>
      </c>
      <c r="S49" s="75">
        <v>2</v>
      </c>
      <c r="T49" s="75">
        <v>0</v>
      </c>
      <c r="U49" s="76">
        <v>0</v>
      </c>
      <c r="V49" s="72">
        <f t="shared" si="3"/>
        <v>88</v>
      </c>
      <c r="W49" s="73"/>
      <c r="X49" s="74"/>
      <c r="Y49" s="74"/>
      <c r="Z49" s="74"/>
      <c r="AA49" s="74"/>
      <c r="AB49" s="75">
        <v>0</v>
      </c>
      <c r="AC49" s="75">
        <v>0</v>
      </c>
      <c r="AD49" s="75">
        <v>0</v>
      </c>
      <c r="AE49" s="75">
        <v>15</v>
      </c>
      <c r="AF49" s="75">
        <v>16</v>
      </c>
      <c r="AG49" s="75">
        <v>21</v>
      </c>
      <c r="AH49" s="75">
        <v>19</v>
      </c>
      <c r="AI49" s="75">
        <v>15</v>
      </c>
      <c r="AJ49" s="75">
        <v>2</v>
      </c>
      <c r="AK49" s="75">
        <v>0</v>
      </c>
      <c r="AL49" s="75">
        <v>0</v>
      </c>
      <c r="AM49" s="76">
        <v>0</v>
      </c>
      <c r="AN49" s="77">
        <v>49516119</v>
      </c>
      <c r="AO49" s="77">
        <v>0</v>
      </c>
      <c r="AP49" s="77">
        <v>0</v>
      </c>
    </row>
    <row r="50" spans="2:42" s="78" customFormat="1" ht="18" customHeight="1" x14ac:dyDescent="0.25">
      <c r="B50" s="70"/>
      <c r="C50" s="71" t="s">
        <v>114</v>
      </c>
      <c r="D50" s="72">
        <f t="shared" si="2"/>
        <v>15</v>
      </c>
      <c r="E50" s="73"/>
      <c r="F50" s="74"/>
      <c r="G50" s="74"/>
      <c r="H50" s="74"/>
      <c r="I50" s="74"/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13</v>
      </c>
      <c r="S50" s="75">
        <v>2</v>
      </c>
      <c r="T50" s="75">
        <v>0</v>
      </c>
      <c r="U50" s="76">
        <v>0</v>
      </c>
      <c r="V50" s="72">
        <f t="shared" si="3"/>
        <v>64</v>
      </c>
      <c r="W50" s="73"/>
      <c r="X50" s="74"/>
      <c r="Y50" s="74"/>
      <c r="Z50" s="74"/>
      <c r="AA50" s="74"/>
      <c r="AB50" s="75">
        <v>0</v>
      </c>
      <c r="AC50" s="75">
        <v>0</v>
      </c>
      <c r="AD50" s="75">
        <v>0</v>
      </c>
      <c r="AE50" s="75">
        <v>2</v>
      </c>
      <c r="AF50" s="75">
        <v>17</v>
      </c>
      <c r="AG50" s="75">
        <v>9</v>
      </c>
      <c r="AH50" s="75">
        <v>21</v>
      </c>
      <c r="AI50" s="75">
        <v>13</v>
      </c>
      <c r="AJ50" s="75">
        <v>2</v>
      </c>
      <c r="AK50" s="75">
        <v>0</v>
      </c>
      <c r="AL50" s="75">
        <v>0</v>
      </c>
      <c r="AM50" s="76">
        <v>0</v>
      </c>
      <c r="AN50" s="77">
        <v>37732578</v>
      </c>
      <c r="AO50" s="77">
        <v>0</v>
      </c>
      <c r="AP50" s="77">
        <v>0</v>
      </c>
    </row>
    <row r="51" spans="2:42" ht="18" customHeight="1" x14ac:dyDescent="0.25">
      <c r="B51" s="105" t="s">
        <v>18</v>
      </c>
      <c r="C51" s="106" t="s">
        <v>17</v>
      </c>
      <c r="D51" s="107">
        <f t="shared" si="2"/>
        <v>116</v>
      </c>
      <c r="E51" s="108"/>
      <c r="F51" s="109" t="s">
        <v>0</v>
      </c>
      <c r="G51" s="109" t="s">
        <v>0</v>
      </c>
      <c r="H51" s="109" t="s">
        <v>0</v>
      </c>
      <c r="I51" s="109" t="s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49</v>
      </c>
      <c r="T51" s="110">
        <v>56</v>
      </c>
      <c r="U51" s="111">
        <v>11</v>
      </c>
      <c r="V51" s="107">
        <f t="shared" si="3"/>
        <v>434</v>
      </c>
      <c r="W51" s="108"/>
      <c r="X51" s="109" t="s">
        <v>0</v>
      </c>
      <c r="Y51" s="109" t="s">
        <v>0</v>
      </c>
      <c r="Z51" s="109" t="s">
        <v>0</v>
      </c>
      <c r="AA51" s="109" t="s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8</v>
      </c>
      <c r="AG51" s="110">
        <v>0</v>
      </c>
      <c r="AH51" s="110">
        <v>4</v>
      </c>
      <c r="AI51" s="110">
        <v>4</v>
      </c>
      <c r="AJ51" s="110">
        <v>273</v>
      </c>
      <c r="AK51" s="110">
        <v>145</v>
      </c>
      <c r="AL51" s="110">
        <v>0</v>
      </c>
      <c r="AM51" s="111">
        <v>0</v>
      </c>
      <c r="AN51" s="112">
        <v>398644378</v>
      </c>
      <c r="AO51" s="112">
        <v>1</v>
      </c>
      <c r="AP51" s="112">
        <v>0</v>
      </c>
    </row>
    <row r="52" spans="2:42" s="78" customFormat="1" ht="18" customHeight="1" x14ac:dyDescent="0.25">
      <c r="B52" s="70"/>
      <c r="C52" s="71" t="s">
        <v>116</v>
      </c>
      <c r="D52" s="72">
        <f t="shared" si="2"/>
        <v>68</v>
      </c>
      <c r="E52" s="73"/>
      <c r="F52" s="74"/>
      <c r="G52" s="74"/>
      <c r="H52" s="74"/>
      <c r="I52" s="74"/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30</v>
      </c>
      <c r="R52" s="75">
        <v>34</v>
      </c>
      <c r="S52" s="75">
        <v>1</v>
      </c>
      <c r="T52" s="75">
        <v>3</v>
      </c>
      <c r="U52" s="76">
        <v>0</v>
      </c>
      <c r="V52" s="72">
        <f t="shared" si="3"/>
        <v>384</v>
      </c>
      <c r="W52" s="73"/>
      <c r="X52" s="74"/>
      <c r="Y52" s="74"/>
      <c r="Z52" s="74"/>
      <c r="AA52" s="74"/>
      <c r="AB52" s="75">
        <v>0</v>
      </c>
      <c r="AC52" s="75">
        <v>0</v>
      </c>
      <c r="AD52" s="75">
        <v>0</v>
      </c>
      <c r="AE52" s="75">
        <v>0</v>
      </c>
      <c r="AF52" s="75">
        <v>0</v>
      </c>
      <c r="AG52" s="75">
        <v>1</v>
      </c>
      <c r="AH52" s="75">
        <v>10</v>
      </c>
      <c r="AI52" s="75">
        <v>371</v>
      </c>
      <c r="AJ52" s="75">
        <v>2</v>
      </c>
      <c r="AK52" s="75">
        <v>0</v>
      </c>
      <c r="AL52" s="75">
        <v>0</v>
      </c>
      <c r="AM52" s="76">
        <v>0</v>
      </c>
      <c r="AN52" s="77">
        <v>237596098</v>
      </c>
      <c r="AO52" s="77">
        <v>31</v>
      </c>
      <c r="AP52" s="77">
        <v>0</v>
      </c>
    </row>
    <row r="53" spans="2:42" s="78" customFormat="1" ht="18" customHeight="1" x14ac:dyDescent="0.25">
      <c r="B53" s="70"/>
      <c r="C53" s="71" t="s">
        <v>50</v>
      </c>
      <c r="D53" s="72">
        <f t="shared" si="2"/>
        <v>119</v>
      </c>
      <c r="E53" s="73"/>
      <c r="F53" s="74"/>
      <c r="G53" s="74"/>
      <c r="H53" s="74"/>
      <c r="I53" s="74"/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2</v>
      </c>
      <c r="Q53" s="75">
        <v>11</v>
      </c>
      <c r="R53" s="75">
        <v>54</v>
      </c>
      <c r="S53" s="75">
        <v>48</v>
      </c>
      <c r="T53" s="75">
        <v>4</v>
      </c>
      <c r="U53" s="76">
        <v>0</v>
      </c>
      <c r="V53" s="72">
        <f t="shared" si="3"/>
        <v>468</v>
      </c>
      <c r="W53" s="73"/>
      <c r="X53" s="74"/>
      <c r="Y53" s="74"/>
      <c r="Z53" s="74"/>
      <c r="AA53" s="74"/>
      <c r="AB53" s="75">
        <v>0</v>
      </c>
      <c r="AC53" s="75">
        <v>0</v>
      </c>
      <c r="AD53" s="75">
        <v>0</v>
      </c>
      <c r="AE53" s="75">
        <v>0</v>
      </c>
      <c r="AF53" s="75">
        <v>2</v>
      </c>
      <c r="AG53" s="75">
        <v>3</v>
      </c>
      <c r="AH53" s="75">
        <v>26</v>
      </c>
      <c r="AI53" s="75">
        <v>406</v>
      </c>
      <c r="AJ53" s="75">
        <v>31</v>
      </c>
      <c r="AK53" s="75">
        <v>0</v>
      </c>
      <c r="AL53" s="75">
        <v>0</v>
      </c>
      <c r="AM53" s="76">
        <v>0</v>
      </c>
      <c r="AN53" s="77">
        <v>295331990</v>
      </c>
      <c r="AO53" s="77">
        <v>0</v>
      </c>
      <c r="AP53" s="77">
        <v>0</v>
      </c>
    </row>
    <row r="54" spans="2:42" ht="18" customHeight="1" x14ac:dyDescent="0.25">
      <c r="B54" s="24" t="s">
        <v>0</v>
      </c>
      <c r="C54" s="13" t="s">
        <v>46</v>
      </c>
      <c r="D54" s="4">
        <f t="shared" si="2"/>
        <v>99</v>
      </c>
      <c r="E54" s="25"/>
      <c r="F54" s="26" t="s">
        <v>0</v>
      </c>
      <c r="G54" s="26" t="s">
        <v>0</v>
      </c>
      <c r="H54" s="26" t="s">
        <v>0</v>
      </c>
      <c r="I54" s="26" t="s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54</v>
      </c>
      <c r="S54" s="27">
        <v>34</v>
      </c>
      <c r="T54" s="27">
        <v>9</v>
      </c>
      <c r="U54" s="28">
        <v>2</v>
      </c>
      <c r="V54" s="4">
        <f t="shared" si="3"/>
        <v>500</v>
      </c>
      <c r="W54" s="25"/>
      <c r="X54" s="26" t="s">
        <v>0</v>
      </c>
      <c r="Y54" s="26" t="s">
        <v>0</v>
      </c>
      <c r="Z54" s="26" t="s">
        <v>0</v>
      </c>
      <c r="AA54" s="26" t="s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3</v>
      </c>
      <c r="AG54" s="27">
        <v>17</v>
      </c>
      <c r="AH54" s="27">
        <v>5</v>
      </c>
      <c r="AI54" s="27">
        <v>26</v>
      </c>
      <c r="AJ54" s="27">
        <v>447</v>
      </c>
      <c r="AK54" s="27">
        <v>2</v>
      </c>
      <c r="AL54" s="27">
        <v>0</v>
      </c>
      <c r="AM54" s="28">
        <v>0</v>
      </c>
      <c r="AN54" s="7">
        <v>412166090</v>
      </c>
      <c r="AO54" s="7">
        <v>0</v>
      </c>
      <c r="AP54" s="7">
        <v>0</v>
      </c>
    </row>
    <row r="55" spans="2:42" ht="18" customHeight="1" x14ac:dyDescent="0.25">
      <c r="B55" s="19" t="s">
        <v>20</v>
      </c>
      <c r="C55" s="12" t="s">
        <v>19</v>
      </c>
      <c r="D55" s="3">
        <f t="shared" si="2"/>
        <v>111</v>
      </c>
      <c r="E55" s="20"/>
      <c r="F55" s="21" t="s">
        <v>0</v>
      </c>
      <c r="G55" s="21" t="s">
        <v>0</v>
      </c>
      <c r="H55" s="21" t="s">
        <v>0</v>
      </c>
      <c r="I55" s="21" t="s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</v>
      </c>
      <c r="R55" s="22">
        <v>1</v>
      </c>
      <c r="S55" s="22">
        <v>35</v>
      </c>
      <c r="T55" s="22">
        <v>68</v>
      </c>
      <c r="U55" s="23">
        <v>6</v>
      </c>
      <c r="V55" s="3">
        <f t="shared" si="3"/>
        <v>559</v>
      </c>
      <c r="W55" s="20"/>
      <c r="X55" s="21" t="s">
        <v>0</v>
      </c>
      <c r="Y55" s="21" t="s">
        <v>0</v>
      </c>
      <c r="Z55" s="21" t="s">
        <v>0</v>
      </c>
      <c r="AA55" s="21" t="s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1</v>
      </c>
      <c r="AG55" s="22">
        <v>4</v>
      </c>
      <c r="AH55" s="22">
        <v>6</v>
      </c>
      <c r="AI55" s="22">
        <v>11</v>
      </c>
      <c r="AJ55" s="22">
        <v>111</v>
      </c>
      <c r="AK55" s="22">
        <v>398</v>
      </c>
      <c r="AL55" s="22">
        <v>28</v>
      </c>
      <c r="AM55" s="23">
        <v>0</v>
      </c>
      <c r="AN55" s="6">
        <v>439447741</v>
      </c>
      <c r="AO55" s="6">
        <v>16</v>
      </c>
      <c r="AP55" s="6">
        <v>3</v>
      </c>
    </row>
    <row r="56" spans="2:42" s="78" customFormat="1" ht="18" customHeight="1" x14ac:dyDescent="0.25">
      <c r="B56" s="70"/>
      <c r="C56" s="71" t="s">
        <v>51</v>
      </c>
      <c r="D56" s="72">
        <f t="shared" ref="D56" si="4">SUM(E56:U56)</f>
        <v>75</v>
      </c>
      <c r="E56" s="73"/>
      <c r="F56" s="74"/>
      <c r="G56" s="74"/>
      <c r="H56" s="74"/>
      <c r="I56" s="74"/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1</v>
      </c>
      <c r="R56" s="75">
        <v>50</v>
      </c>
      <c r="S56" s="75">
        <v>21</v>
      </c>
      <c r="T56" s="75">
        <v>3</v>
      </c>
      <c r="U56" s="76">
        <v>0</v>
      </c>
      <c r="V56" s="72">
        <f t="shared" ref="V56" si="5">SUM(W56:AM56)</f>
        <v>493</v>
      </c>
      <c r="W56" s="73"/>
      <c r="X56" s="74"/>
      <c r="Y56" s="74"/>
      <c r="Z56" s="74"/>
      <c r="AA56" s="74"/>
      <c r="AB56" s="75">
        <v>0</v>
      </c>
      <c r="AC56" s="75">
        <v>0</v>
      </c>
      <c r="AD56" s="75">
        <v>0</v>
      </c>
      <c r="AE56" s="75">
        <v>0</v>
      </c>
      <c r="AF56" s="75">
        <v>0</v>
      </c>
      <c r="AG56" s="75">
        <v>14</v>
      </c>
      <c r="AH56" s="75">
        <v>0</v>
      </c>
      <c r="AI56" s="75">
        <v>368</v>
      </c>
      <c r="AJ56" s="75">
        <v>111</v>
      </c>
      <c r="AK56" s="75">
        <v>0</v>
      </c>
      <c r="AL56" s="75">
        <v>0</v>
      </c>
      <c r="AM56" s="76">
        <v>0</v>
      </c>
      <c r="AN56" s="77">
        <v>337709920</v>
      </c>
      <c r="AO56" s="77">
        <v>1</v>
      </c>
      <c r="AP56" s="77">
        <v>0</v>
      </c>
    </row>
    <row r="57" spans="2:42" s="159" customFormat="1" ht="18" customHeight="1" x14ac:dyDescent="0.25">
      <c r="B57" s="105" t="s">
        <v>22</v>
      </c>
      <c r="C57" s="106" t="s">
        <v>21</v>
      </c>
      <c r="D57" s="107">
        <f t="shared" si="2"/>
        <v>168</v>
      </c>
      <c r="E57" s="20"/>
      <c r="F57" s="21" t="s">
        <v>0</v>
      </c>
      <c r="G57" s="21" t="s">
        <v>0</v>
      </c>
      <c r="H57" s="21" t="s">
        <v>0</v>
      </c>
      <c r="I57" s="21" t="s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16</v>
      </c>
      <c r="S57" s="110">
        <v>120</v>
      </c>
      <c r="T57" s="110">
        <v>24</v>
      </c>
      <c r="U57" s="111">
        <v>8</v>
      </c>
      <c r="V57" s="107">
        <f t="shared" si="3"/>
        <v>689</v>
      </c>
      <c r="W57" s="20"/>
      <c r="X57" s="21" t="s">
        <v>0</v>
      </c>
      <c r="Y57" s="21" t="s">
        <v>0</v>
      </c>
      <c r="Z57" s="21" t="s">
        <v>0</v>
      </c>
      <c r="AA57" s="21" t="s">
        <v>0</v>
      </c>
      <c r="AB57" s="110">
        <v>0</v>
      </c>
      <c r="AC57" s="110">
        <v>0</v>
      </c>
      <c r="AD57" s="110">
        <v>0</v>
      </c>
      <c r="AE57" s="110">
        <v>8</v>
      </c>
      <c r="AF57" s="110">
        <v>15</v>
      </c>
      <c r="AG57" s="110">
        <v>14</v>
      </c>
      <c r="AH57" s="110">
        <v>8</v>
      </c>
      <c r="AI57" s="110">
        <v>68</v>
      </c>
      <c r="AJ57" s="110">
        <v>478</v>
      </c>
      <c r="AK57" s="110">
        <v>94</v>
      </c>
      <c r="AL57" s="110">
        <v>4</v>
      </c>
      <c r="AM57" s="111">
        <v>0</v>
      </c>
      <c r="AN57" s="112">
        <v>593824861</v>
      </c>
      <c r="AO57" s="112">
        <v>1</v>
      </c>
      <c r="AP57" s="112">
        <v>0</v>
      </c>
    </row>
    <row r="58" spans="2:42" s="78" customFormat="1" ht="18" customHeight="1" x14ac:dyDescent="0.25">
      <c r="B58" s="70"/>
      <c r="C58" s="71" t="s">
        <v>117</v>
      </c>
      <c r="D58" s="72">
        <f t="shared" si="2"/>
        <v>28</v>
      </c>
      <c r="E58" s="73"/>
      <c r="F58" s="74"/>
      <c r="G58" s="74"/>
      <c r="H58" s="74"/>
      <c r="I58" s="74"/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14</v>
      </c>
      <c r="R58" s="75">
        <v>10</v>
      </c>
      <c r="S58" s="75">
        <v>2</v>
      </c>
      <c r="T58" s="75">
        <v>2</v>
      </c>
      <c r="U58" s="76">
        <v>0</v>
      </c>
      <c r="V58" s="72">
        <f t="shared" si="3"/>
        <v>81</v>
      </c>
      <c r="W58" s="73"/>
      <c r="X58" s="74"/>
      <c r="Y58" s="74"/>
      <c r="Z58" s="74"/>
      <c r="AA58" s="74"/>
      <c r="AB58" s="75">
        <v>0</v>
      </c>
      <c r="AC58" s="75">
        <v>0</v>
      </c>
      <c r="AD58" s="75">
        <v>0</v>
      </c>
      <c r="AE58" s="75">
        <v>0</v>
      </c>
      <c r="AF58" s="75">
        <v>3</v>
      </c>
      <c r="AG58" s="75">
        <v>51</v>
      </c>
      <c r="AH58" s="75">
        <v>6</v>
      </c>
      <c r="AI58" s="75">
        <v>20</v>
      </c>
      <c r="AJ58" s="75">
        <v>1</v>
      </c>
      <c r="AK58" s="75">
        <v>0</v>
      </c>
      <c r="AL58" s="75">
        <v>0</v>
      </c>
      <c r="AM58" s="76">
        <v>0</v>
      </c>
      <c r="AN58" s="77">
        <v>53763102</v>
      </c>
      <c r="AO58" s="77">
        <v>0</v>
      </c>
      <c r="AP58" s="77">
        <v>0</v>
      </c>
    </row>
    <row r="59" spans="2:42" s="78" customFormat="1" ht="18" customHeight="1" x14ac:dyDescent="0.25">
      <c r="B59" s="70"/>
      <c r="C59" s="71" t="s">
        <v>118</v>
      </c>
      <c r="D59" s="72">
        <f t="shared" si="2"/>
        <v>14</v>
      </c>
      <c r="E59" s="73"/>
      <c r="F59" s="74"/>
      <c r="G59" s="74"/>
      <c r="H59" s="74"/>
      <c r="I59" s="74"/>
      <c r="J59" s="75">
        <v>0</v>
      </c>
      <c r="K59" s="75">
        <v>0</v>
      </c>
      <c r="L59" s="75">
        <v>0</v>
      </c>
      <c r="M59" s="75">
        <v>0</v>
      </c>
      <c r="N59" s="75">
        <v>1</v>
      </c>
      <c r="O59" s="75">
        <v>2</v>
      </c>
      <c r="P59" s="75">
        <v>2</v>
      </c>
      <c r="Q59" s="75">
        <v>6</v>
      </c>
      <c r="R59" s="75">
        <v>1</v>
      </c>
      <c r="S59" s="75">
        <v>1</v>
      </c>
      <c r="T59" s="75">
        <v>1</v>
      </c>
      <c r="U59" s="76">
        <v>0</v>
      </c>
      <c r="V59" s="72">
        <f t="shared" si="3"/>
        <v>56</v>
      </c>
      <c r="W59" s="73"/>
      <c r="X59" s="74"/>
      <c r="Y59" s="74"/>
      <c r="Z59" s="74"/>
      <c r="AA59" s="74"/>
      <c r="AB59" s="75">
        <v>0</v>
      </c>
      <c r="AC59" s="75">
        <v>0</v>
      </c>
      <c r="AD59" s="75">
        <v>0</v>
      </c>
      <c r="AE59" s="75">
        <v>7</v>
      </c>
      <c r="AF59" s="75">
        <v>33</v>
      </c>
      <c r="AG59" s="75">
        <v>4</v>
      </c>
      <c r="AH59" s="75">
        <v>10</v>
      </c>
      <c r="AI59" s="75">
        <v>1</v>
      </c>
      <c r="AJ59" s="75">
        <v>1</v>
      </c>
      <c r="AK59" s="75">
        <v>0</v>
      </c>
      <c r="AL59" s="75">
        <v>0</v>
      </c>
      <c r="AM59" s="76">
        <v>0</v>
      </c>
      <c r="AN59" s="77">
        <v>35207703</v>
      </c>
      <c r="AO59" s="77">
        <v>0</v>
      </c>
      <c r="AP59" s="77">
        <v>0</v>
      </c>
    </row>
    <row r="60" spans="2:42" s="78" customFormat="1" ht="18" customHeight="1" x14ac:dyDescent="0.25">
      <c r="B60" s="70"/>
      <c r="C60" s="71" t="s">
        <v>119</v>
      </c>
      <c r="D60" s="72">
        <f t="shared" si="2"/>
        <v>14</v>
      </c>
      <c r="E60" s="73"/>
      <c r="F60" s="74"/>
      <c r="G60" s="74"/>
      <c r="H60" s="74"/>
      <c r="I60" s="74"/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7</v>
      </c>
      <c r="S60" s="75">
        <v>6</v>
      </c>
      <c r="T60" s="75">
        <v>1</v>
      </c>
      <c r="U60" s="76">
        <v>0</v>
      </c>
      <c r="V60" s="72">
        <f t="shared" si="3"/>
        <v>31</v>
      </c>
      <c r="W60" s="73"/>
      <c r="X60" s="74"/>
      <c r="Y60" s="74"/>
      <c r="Z60" s="74"/>
      <c r="AA60" s="74"/>
      <c r="AB60" s="75">
        <v>0</v>
      </c>
      <c r="AC60" s="75">
        <v>0</v>
      </c>
      <c r="AD60" s="75">
        <v>0</v>
      </c>
      <c r="AE60" s="75">
        <v>0</v>
      </c>
      <c r="AF60" s="75">
        <v>5</v>
      </c>
      <c r="AG60" s="75">
        <v>2</v>
      </c>
      <c r="AH60" s="75">
        <v>1</v>
      </c>
      <c r="AI60" s="75">
        <v>13</v>
      </c>
      <c r="AJ60" s="75">
        <v>10</v>
      </c>
      <c r="AK60" s="75">
        <v>0</v>
      </c>
      <c r="AL60" s="75">
        <v>0</v>
      </c>
      <c r="AM60" s="76">
        <v>0</v>
      </c>
      <c r="AN60" s="77">
        <v>25359757</v>
      </c>
      <c r="AO60" s="77">
        <v>0</v>
      </c>
      <c r="AP60" s="77">
        <v>0</v>
      </c>
    </row>
    <row r="61" spans="2:42" ht="18" customHeight="1" x14ac:dyDescent="0.25">
      <c r="B61" s="19" t="s">
        <v>24</v>
      </c>
      <c r="C61" s="12" t="s">
        <v>23</v>
      </c>
      <c r="D61" s="3">
        <f t="shared" si="2"/>
        <v>88</v>
      </c>
      <c r="E61" s="20"/>
      <c r="F61" s="21" t="s">
        <v>0</v>
      </c>
      <c r="G61" s="21" t="s">
        <v>0</v>
      </c>
      <c r="H61" s="21" t="s">
        <v>0</v>
      </c>
      <c r="I61" s="21" t="s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7</v>
      </c>
      <c r="S61" s="22">
        <v>62</v>
      </c>
      <c r="T61" s="22">
        <v>13</v>
      </c>
      <c r="U61" s="23">
        <v>6</v>
      </c>
      <c r="V61" s="3">
        <f t="shared" si="3"/>
        <v>305</v>
      </c>
      <c r="W61" s="20"/>
      <c r="X61" s="21" t="s">
        <v>0</v>
      </c>
      <c r="Y61" s="21" t="s">
        <v>0</v>
      </c>
      <c r="Z61" s="21" t="s">
        <v>0</v>
      </c>
      <c r="AA61" s="21" t="s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9</v>
      </c>
      <c r="AG61" s="22">
        <v>8</v>
      </c>
      <c r="AH61" s="22">
        <v>9</v>
      </c>
      <c r="AI61" s="22">
        <v>11</v>
      </c>
      <c r="AJ61" s="22">
        <v>224</v>
      </c>
      <c r="AK61" s="22">
        <v>42</v>
      </c>
      <c r="AL61" s="22">
        <v>2</v>
      </c>
      <c r="AM61" s="23">
        <v>0</v>
      </c>
      <c r="AN61" s="6">
        <v>279991806</v>
      </c>
      <c r="AO61" s="6">
        <v>4</v>
      </c>
      <c r="AP61" s="6">
        <v>5</v>
      </c>
    </row>
    <row r="62" spans="2:42" s="78" customFormat="1" ht="18" customHeight="1" x14ac:dyDescent="0.25">
      <c r="B62" s="70"/>
      <c r="C62" s="71" t="s">
        <v>120</v>
      </c>
      <c r="D62" s="72">
        <f t="shared" si="2"/>
        <v>8</v>
      </c>
      <c r="E62" s="73"/>
      <c r="F62" s="74"/>
      <c r="G62" s="74"/>
      <c r="H62" s="74"/>
      <c r="I62" s="74"/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1</v>
      </c>
      <c r="R62" s="75">
        <v>6</v>
      </c>
      <c r="S62" s="75">
        <v>1</v>
      </c>
      <c r="T62" s="75">
        <v>0</v>
      </c>
      <c r="U62" s="76">
        <v>0</v>
      </c>
      <c r="V62" s="72">
        <f t="shared" si="3"/>
        <v>31</v>
      </c>
      <c r="W62" s="73"/>
      <c r="X62" s="74"/>
      <c r="Y62" s="74"/>
      <c r="Z62" s="74"/>
      <c r="AA62" s="74"/>
      <c r="AB62" s="75">
        <v>0</v>
      </c>
      <c r="AC62" s="75">
        <v>0</v>
      </c>
      <c r="AD62" s="75">
        <v>0</v>
      </c>
      <c r="AE62" s="75">
        <v>0</v>
      </c>
      <c r="AF62" s="75">
        <v>0</v>
      </c>
      <c r="AG62" s="75">
        <v>1</v>
      </c>
      <c r="AH62" s="75">
        <v>2</v>
      </c>
      <c r="AI62" s="75">
        <v>21</v>
      </c>
      <c r="AJ62" s="75">
        <v>7</v>
      </c>
      <c r="AK62" s="75">
        <v>0</v>
      </c>
      <c r="AL62" s="75">
        <v>0</v>
      </c>
      <c r="AM62" s="76">
        <v>0</v>
      </c>
      <c r="AN62" s="77">
        <v>23061468</v>
      </c>
      <c r="AO62" s="77">
        <v>0</v>
      </c>
      <c r="AP62" s="77">
        <v>0</v>
      </c>
    </row>
    <row r="63" spans="2:42" s="78" customFormat="1" ht="18" customHeight="1" x14ac:dyDescent="0.25">
      <c r="B63" s="70"/>
      <c r="C63" s="71" t="s">
        <v>70</v>
      </c>
      <c r="D63" s="72">
        <f t="shared" si="2"/>
        <v>26</v>
      </c>
      <c r="E63" s="73"/>
      <c r="F63" s="74"/>
      <c r="G63" s="74"/>
      <c r="H63" s="74"/>
      <c r="I63" s="74"/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1</v>
      </c>
      <c r="R63" s="75">
        <v>5</v>
      </c>
      <c r="S63" s="75">
        <v>13</v>
      </c>
      <c r="T63" s="75">
        <v>5</v>
      </c>
      <c r="U63" s="76">
        <v>2</v>
      </c>
      <c r="V63" s="72">
        <f t="shared" si="3"/>
        <v>101</v>
      </c>
      <c r="W63" s="73"/>
      <c r="X63" s="74"/>
      <c r="Y63" s="74"/>
      <c r="Z63" s="74"/>
      <c r="AA63" s="74"/>
      <c r="AB63" s="75">
        <v>0</v>
      </c>
      <c r="AC63" s="75">
        <v>0</v>
      </c>
      <c r="AD63" s="75">
        <v>0</v>
      </c>
      <c r="AE63" s="75">
        <v>0</v>
      </c>
      <c r="AF63" s="75">
        <v>0</v>
      </c>
      <c r="AG63" s="75">
        <v>0</v>
      </c>
      <c r="AH63" s="75">
        <v>1</v>
      </c>
      <c r="AI63" s="75">
        <v>57</v>
      </c>
      <c r="AJ63" s="75">
        <v>42</v>
      </c>
      <c r="AK63" s="75">
        <v>1</v>
      </c>
      <c r="AL63" s="75">
        <v>0</v>
      </c>
      <c r="AM63" s="76">
        <v>0</v>
      </c>
      <c r="AN63" s="77">
        <v>106662716</v>
      </c>
      <c r="AO63" s="77">
        <v>0</v>
      </c>
      <c r="AP63" s="77">
        <v>0</v>
      </c>
    </row>
    <row r="64" spans="2:42" s="78" customFormat="1" ht="18" customHeight="1" x14ac:dyDescent="0.25">
      <c r="B64" s="70"/>
      <c r="C64" s="71" t="s">
        <v>121</v>
      </c>
      <c r="D64" s="72">
        <f t="shared" si="2"/>
        <v>36</v>
      </c>
      <c r="E64" s="73"/>
      <c r="F64" s="74"/>
      <c r="G64" s="74"/>
      <c r="H64" s="74"/>
      <c r="I64" s="74"/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2</v>
      </c>
      <c r="P64" s="75">
        <v>1</v>
      </c>
      <c r="Q64" s="75">
        <v>13</v>
      </c>
      <c r="R64" s="75">
        <v>15</v>
      </c>
      <c r="S64" s="75">
        <v>4</v>
      </c>
      <c r="T64" s="75">
        <v>1</v>
      </c>
      <c r="U64" s="76">
        <v>0</v>
      </c>
      <c r="V64" s="72">
        <f t="shared" si="3"/>
        <v>115</v>
      </c>
      <c r="W64" s="73"/>
      <c r="X64" s="74"/>
      <c r="Y64" s="74"/>
      <c r="Z64" s="74"/>
      <c r="AA64" s="74"/>
      <c r="AB64" s="75">
        <v>0</v>
      </c>
      <c r="AC64" s="75">
        <v>0</v>
      </c>
      <c r="AD64" s="75">
        <v>0</v>
      </c>
      <c r="AE64" s="75">
        <v>2</v>
      </c>
      <c r="AF64" s="75">
        <v>16</v>
      </c>
      <c r="AG64" s="75">
        <v>0</v>
      </c>
      <c r="AH64" s="75">
        <v>2</v>
      </c>
      <c r="AI64" s="75">
        <v>79</v>
      </c>
      <c r="AJ64" s="75">
        <v>16</v>
      </c>
      <c r="AK64" s="75">
        <v>0</v>
      </c>
      <c r="AL64" s="75">
        <v>0</v>
      </c>
      <c r="AM64" s="76">
        <v>0</v>
      </c>
      <c r="AN64" s="77">
        <v>99163317</v>
      </c>
      <c r="AO64" s="77">
        <v>0</v>
      </c>
      <c r="AP64" s="77">
        <v>0</v>
      </c>
    </row>
    <row r="65" spans="2:42" s="78" customFormat="1" ht="18" customHeight="1" x14ac:dyDescent="0.25">
      <c r="B65" s="70"/>
      <c r="C65" s="71" t="s">
        <v>122</v>
      </c>
      <c r="D65" s="72">
        <f t="shared" si="2"/>
        <v>0</v>
      </c>
      <c r="E65" s="73"/>
      <c r="F65" s="74"/>
      <c r="G65" s="74"/>
      <c r="H65" s="74"/>
      <c r="I65" s="74"/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72">
        <f t="shared" si="3"/>
        <v>0</v>
      </c>
      <c r="W65" s="73"/>
      <c r="X65" s="74"/>
      <c r="Y65" s="74"/>
      <c r="Z65" s="74"/>
      <c r="AA65" s="74"/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77">
        <v>0</v>
      </c>
      <c r="AO65" s="77">
        <v>0</v>
      </c>
      <c r="AP65" s="77">
        <v>0</v>
      </c>
    </row>
    <row r="66" spans="2:42" s="78" customFormat="1" ht="18" customHeight="1" x14ac:dyDescent="0.25">
      <c r="B66" s="79">
        <v>328</v>
      </c>
      <c r="C66" s="80" t="s">
        <v>124</v>
      </c>
      <c r="D66" s="81">
        <f t="shared" si="2"/>
        <v>77</v>
      </c>
      <c r="E66" s="82"/>
      <c r="F66" s="83"/>
      <c r="G66" s="83"/>
      <c r="H66" s="83"/>
      <c r="I66" s="83"/>
      <c r="J66" s="84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0</v>
      </c>
      <c r="Q66" s="84">
        <v>0</v>
      </c>
      <c r="R66" s="84">
        <v>25</v>
      </c>
      <c r="S66" s="84">
        <v>45</v>
      </c>
      <c r="T66" s="84">
        <v>7</v>
      </c>
      <c r="U66" s="85">
        <v>0</v>
      </c>
      <c r="V66" s="81">
        <f t="shared" si="3"/>
        <v>510</v>
      </c>
      <c r="W66" s="82"/>
      <c r="X66" s="83"/>
      <c r="Y66" s="83"/>
      <c r="Z66" s="83"/>
      <c r="AA66" s="83"/>
      <c r="AB66" s="84">
        <v>0</v>
      </c>
      <c r="AC66" s="84">
        <v>5</v>
      </c>
      <c r="AD66" s="84">
        <v>0</v>
      </c>
      <c r="AE66" s="84">
        <v>29</v>
      </c>
      <c r="AF66" s="84">
        <v>116</v>
      </c>
      <c r="AG66" s="84">
        <v>17</v>
      </c>
      <c r="AH66" s="84">
        <v>38</v>
      </c>
      <c r="AI66" s="84">
        <v>63</v>
      </c>
      <c r="AJ66" s="84">
        <v>156</v>
      </c>
      <c r="AK66" s="84">
        <v>86</v>
      </c>
      <c r="AL66" s="84">
        <v>0</v>
      </c>
      <c r="AM66" s="85">
        <v>0</v>
      </c>
      <c r="AN66" s="86">
        <v>313269503</v>
      </c>
      <c r="AO66" s="86">
        <v>0</v>
      </c>
      <c r="AP66" s="86">
        <v>0</v>
      </c>
    </row>
    <row r="67" spans="2:42" s="78" customFormat="1" ht="18" customHeight="1" x14ac:dyDescent="0.25">
      <c r="B67" s="79">
        <v>329</v>
      </c>
      <c r="C67" s="80" t="s">
        <v>123</v>
      </c>
      <c r="D67" s="81">
        <f t="shared" si="2"/>
        <v>110</v>
      </c>
      <c r="E67" s="82"/>
      <c r="F67" s="83"/>
      <c r="G67" s="83"/>
      <c r="H67" s="83"/>
      <c r="I67" s="83"/>
      <c r="J67" s="84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0</v>
      </c>
      <c r="Q67" s="84">
        <v>0</v>
      </c>
      <c r="R67" s="84">
        <v>0</v>
      </c>
      <c r="S67" s="84">
        <v>68</v>
      </c>
      <c r="T67" s="84">
        <v>35</v>
      </c>
      <c r="U67" s="85">
        <v>7</v>
      </c>
      <c r="V67" s="81">
        <f t="shared" si="3"/>
        <v>428</v>
      </c>
      <c r="W67" s="82"/>
      <c r="X67" s="83"/>
      <c r="Y67" s="83"/>
      <c r="Z67" s="83"/>
      <c r="AA67" s="83"/>
      <c r="AB67" s="84">
        <v>0</v>
      </c>
      <c r="AC67" s="84">
        <v>0</v>
      </c>
      <c r="AD67" s="84">
        <v>2</v>
      </c>
      <c r="AE67" s="84">
        <v>7</v>
      </c>
      <c r="AF67" s="84">
        <v>12</v>
      </c>
      <c r="AG67" s="84">
        <v>6</v>
      </c>
      <c r="AH67" s="84">
        <v>3</v>
      </c>
      <c r="AI67" s="84">
        <v>28</v>
      </c>
      <c r="AJ67" s="84">
        <v>324</v>
      </c>
      <c r="AK67" s="84">
        <v>45</v>
      </c>
      <c r="AL67" s="84">
        <v>1</v>
      </c>
      <c r="AM67" s="85">
        <v>0</v>
      </c>
      <c r="AN67" s="86">
        <v>356613909</v>
      </c>
      <c r="AO67" s="86">
        <v>1</v>
      </c>
      <c r="AP67" s="86">
        <v>0</v>
      </c>
    </row>
    <row r="68" spans="2:42" s="78" customFormat="1" ht="18" customHeight="1" x14ac:dyDescent="0.25">
      <c r="B68" s="70"/>
      <c r="C68" s="71" t="s">
        <v>125</v>
      </c>
      <c r="D68" s="72">
        <f t="shared" si="2"/>
        <v>208</v>
      </c>
      <c r="E68" s="73"/>
      <c r="F68" s="74"/>
      <c r="G68" s="74"/>
      <c r="H68" s="74"/>
      <c r="I68" s="74"/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9</v>
      </c>
      <c r="Q68" s="75">
        <v>0</v>
      </c>
      <c r="R68" s="75">
        <v>24</v>
      </c>
      <c r="S68" s="75">
        <v>165</v>
      </c>
      <c r="T68" s="75">
        <v>10</v>
      </c>
      <c r="U68" s="76">
        <v>0</v>
      </c>
      <c r="V68" s="72">
        <f t="shared" si="3"/>
        <v>1047</v>
      </c>
      <c r="W68" s="73"/>
      <c r="X68" s="74"/>
      <c r="Y68" s="74"/>
      <c r="Z68" s="74"/>
      <c r="AA68" s="74"/>
      <c r="AB68" s="75">
        <v>0</v>
      </c>
      <c r="AC68" s="75">
        <v>0</v>
      </c>
      <c r="AD68" s="75">
        <v>40</v>
      </c>
      <c r="AE68" s="75">
        <v>15</v>
      </c>
      <c r="AF68" s="75">
        <v>340</v>
      </c>
      <c r="AG68" s="75">
        <v>49</v>
      </c>
      <c r="AH68" s="75">
        <v>32</v>
      </c>
      <c r="AI68" s="75">
        <v>5</v>
      </c>
      <c r="AJ68" s="75">
        <v>561</v>
      </c>
      <c r="AK68" s="75">
        <v>5</v>
      </c>
      <c r="AL68" s="75">
        <v>0</v>
      </c>
      <c r="AM68" s="76">
        <v>0</v>
      </c>
      <c r="AN68" s="77">
        <v>666912522</v>
      </c>
      <c r="AO68" s="77">
        <v>0</v>
      </c>
      <c r="AP68" s="77">
        <v>0</v>
      </c>
    </row>
    <row r="69" spans="2:42" s="78" customFormat="1" ht="18" customHeight="1" x14ac:dyDescent="0.25">
      <c r="B69" s="70"/>
      <c r="C69" s="71" t="s">
        <v>71</v>
      </c>
      <c r="D69" s="72">
        <f t="shared" si="2"/>
        <v>81</v>
      </c>
      <c r="E69" s="73"/>
      <c r="F69" s="74"/>
      <c r="G69" s="74"/>
      <c r="H69" s="74"/>
      <c r="I69" s="74"/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2</v>
      </c>
      <c r="P69" s="75">
        <v>0</v>
      </c>
      <c r="Q69" s="75">
        <v>4</v>
      </c>
      <c r="R69" s="75">
        <v>44</v>
      </c>
      <c r="S69" s="75">
        <v>19</v>
      </c>
      <c r="T69" s="75">
        <v>12</v>
      </c>
      <c r="U69" s="76">
        <v>0</v>
      </c>
      <c r="V69" s="72">
        <f t="shared" si="3"/>
        <v>423</v>
      </c>
      <c r="W69" s="73"/>
      <c r="X69" s="74"/>
      <c r="Y69" s="74"/>
      <c r="Z69" s="74"/>
      <c r="AA69" s="74"/>
      <c r="AB69" s="75">
        <v>0</v>
      </c>
      <c r="AC69" s="75">
        <v>0</v>
      </c>
      <c r="AD69" s="75">
        <v>0</v>
      </c>
      <c r="AE69" s="75">
        <v>3</v>
      </c>
      <c r="AF69" s="75">
        <v>4</v>
      </c>
      <c r="AG69" s="75">
        <v>67</v>
      </c>
      <c r="AH69" s="75">
        <v>176</v>
      </c>
      <c r="AI69" s="75">
        <v>116</v>
      </c>
      <c r="AJ69" s="75">
        <v>57</v>
      </c>
      <c r="AK69" s="75">
        <v>0</v>
      </c>
      <c r="AL69" s="75">
        <v>0</v>
      </c>
      <c r="AM69" s="76">
        <v>0</v>
      </c>
      <c r="AN69" s="77">
        <v>263863556</v>
      </c>
      <c r="AO69" s="77">
        <v>0</v>
      </c>
      <c r="AP69" s="77">
        <v>0</v>
      </c>
    </row>
    <row r="70" spans="2:42" s="78" customFormat="1" ht="18" customHeight="1" x14ac:dyDescent="0.25">
      <c r="B70" s="70"/>
      <c r="C70" s="71" t="s">
        <v>126</v>
      </c>
      <c r="D70" s="72">
        <f t="shared" si="2"/>
        <v>162</v>
      </c>
      <c r="E70" s="73"/>
      <c r="F70" s="74"/>
      <c r="G70" s="74"/>
      <c r="H70" s="74"/>
      <c r="I70" s="74"/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86</v>
      </c>
      <c r="S70" s="75">
        <v>68</v>
      </c>
      <c r="T70" s="75">
        <v>8</v>
      </c>
      <c r="U70" s="76">
        <v>0</v>
      </c>
      <c r="V70" s="72">
        <f t="shared" si="3"/>
        <v>945</v>
      </c>
      <c r="W70" s="73"/>
      <c r="X70" s="74"/>
      <c r="Y70" s="74"/>
      <c r="Z70" s="74"/>
      <c r="AA70" s="74"/>
      <c r="AB70" s="75">
        <v>0</v>
      </c>
      <c r="AC70" s="75">
        <v>0</v>
      </c>
      <c r="AD70" s="75">
        <v>0</v>
      </c>
      <c r="AE70" s="75">
        <v>0</v>
      </c>
      <c r="AF70" s="75">
        <v>24</v>
      </c>
      <c r="AG70" s="75">
        <v>249</v>
      </c>
      <c r="AH70" s="75">
        <v>350</v>
      </c>
      <c r="AI70" s="75">
        <v>222</v>
      </c>
      <c r="AJ70" s="75">
        <v>100</v>
      </c>
      <c r="AK70" s="75">
        <v>0</v>
      </c>
      <c r="AL70" s="75">
        <v>0</v>
      </c>
      <c r="AM70" s="76">
        <v>0</v>
      </c>
      <c r="AN70" s="77">
        <v>566924163</v>
      </c>
      <c r="AO70" s="77">
        <v>0</v>
      </c>
      <c r="AP70" s="77">
        <v>0</v>
      </c>
    </row>
    <row r="71" spans="2:42" s="78" customFormat="1" ht="18" customHeight="1" x14ac:dyDescent="0.25">
      <c r="B71" s="70"/>
      <c r="C71" s="71" t="s">
        <v>52</v>
      </c>
      <c r="D71" s="72">
        <f t="shared" si="2"/>
        <v>136</v>
      </c>
      <c r="E71" s="73"/>
      <c r="F71" s="74" t="s">
        <v>0</v>
      </c>
      <c r="G71" s="74" t="s">
        <v>0</v>
      </c>
      <c r="H71" s="74" t="s">
        <v>0</v>
      </c>
      <c r="I71" s="74" t="s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3</v>
      </c>
      <c r="R71" s="75">
        <v>94</v>
      </c>
      <c r="S71" s="75">
        <v>29</v>
      </c>
      <c r="T71" s="75">
        <v>9</v>
      </c>
      <c r="U71" s="76">
        <v>1</v>
      </c>
      <c r="V71" s="72">
        <f t="shared" si="3"/>
        <v>1018</v>
      </c>
      <c r="W71" s="73"/>
      <c r="X71" s="74" t="s">
        <v>0</v>
      </c>
      <c r="Y71" s="74" t="s">
        <v>0</v>
      </c>
      <c r="Z71" s="74" t="s">
        <v>0</v>
      </c>
      <c r="AA71" s="74" t="s">
        <v>0</v>
      </c>
      <c r="AB71" s="75">
        <v>0</v>
      </c>
      <c r="AC71" s="75">
        <v>0</v>
      </c>
      <c r="AD71" s="75">
        <v>0</v>
      </c>
      <c r="AE71" s="75">
        <v>0</v>
      </c>
      <c r="AF71" s="75">
        <v>2</v>
      </c>
      <c r="AG71" s="75">
        <v>56</v>
      </c>
      <c r="AH71" s="75">
        <v>38</v>
      </c>
      <c r="AI71" s="75">
        <v>713</v>
      </c>
      <c r="AJ71" s="75">
        <v>208</v>
      </c>
      <c r="AK71" s="75">
        <v>1</v>
      </c>
      <c r="AL71" s="75">
        <v>0</v>
      </c>
      <c r="AM71" s="76">
        <v>0</v>
      </c>
      <c r="AN71" s="77">
        <v>703193000</v>
      </c>
      <c r="AO71" s="77">
        <v>0</v>
      </c>
      <c r="AP71" s="77">
        <v>0</v>
      </c>
    </row>
    <row r="72" spans="2:42" s="78" customFormat="1" ht="18" customHeight="1" x14ac:dyDescent="0.25">
      <c r="B72" s="79" t="s">
        <v>47</v>
      </c>
      <c r="C72" s="80" t="s">
        <v>48</v>
      </c>
      <c r="D72" s="81">
        <f t="shared" si="2"/>
        <v>133</v>
      </c>
      <c r="E72" s="82"/>
      <c r="F72" s="83"/>
      <c r="G72" s="83"/>
      <c r="H72" s="83"/>
      <c r="I72" s="83"/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0</v>
      </c>
      <c r="Q72" s="84">
        <v>1</v>
      </c>
      <c r="R72" s="84">
        <v>7</v>
      </c>
      <c r="S72" s="84">
        <v>83</v>
      </c>
      <c r="T72" s="84">
        <v>32</v>
      </c>
      <c r="U72" s="85">
        <v>10</v>
      </c>
      <c r="V72" s="81">
        <f t="shared" si="3"/>
        <v>752</v>
      </c>
      <c r="W72" s="82"/>
      <c r="X72" s="83"/>
      <c r="Y72" s="83"/>
      <c r="Z72" s="83"/>
      <c r="AA72" s="83"/>
      <c r="AB72" s="84">
        <v>0</v>
      </c>
      <c r="AC72" s="84">
        <v>0</v>
      </c>
      <c r="AD72" s="84">
        <v>0</v>
      </c>
      <c r="AE72" s="84">
        <v>0</v>
      </c>
      <c r="AF72" s="84">
        <v>3</v>
      </c>
      <c r="AG72" s="84">
        <v>10</v>
      </c>
      <c r="AH72" s="84">
        <v>10</v>
      </c>
      <c r="AI72" s="84">
        <v>34</v>
      </c>
      <c r="AJ72" s="84">
        <v>593</v>
      </c>
      <c r="AK72" s="84">
        <v>97</v>
      </c>
      <c r="AL72" s="84">
        <v>4</v>
      </c>
      <c r="AM72" s="85">
        <v>1</v>
      </c>
      <c r="AN72" s="86">
        <v>586564214</v>
      </c>
      <c r="AO72" s="86">
        <v>5</v>
      </c>
      <c r="AP72" s="86">
        <v>0</v>
      </c>
    </row>
    <row r="73" spans="2:42" s="78" customFormat="1" ht="18" customHeight="1" x14ac:dyDescent="0.25">
      <c r="B73" s="79">
        <v>334</v>
      </c>
      <c r="C73" s="80" t="s">
        <v>127</v>
      </c>
      <c r="D73" s="81">
        <f t="shared" si="2"/>
        <v>51</v>
      </c>
      <c r="E73" s="82"/>
      <c r="F73" s="83"/>
      <c r="G73" s="83"/>
      <c r="H73" s="83"/>
      <c r="I73" s="83"/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0</v>
      </c>
      <c r="Q73" s="84">
        <v>1</v>
      </c>
      <c r="R73" s="84">
        <v>9</v>
      </c>
      <c r="S73" s="84">
        <v>20</v>
      </c>
      <c r="T73" s="84">
        <v>16</v>
      </c>
      <c r="U73" s="85">
        <v>5</v>
      </c>
      <c r="V73" s="81">
        <f t="shared" si="3"/>
        <v>192</v>
      </c>
      <c r="W73" s="82"/>
      <c r="X73" s="83"/>
      <c r="Y73" s="83"/>
      <c r="Z73" s="83"/>
      <c r="AA73" s="83"/>
      <c r="AB73" s="84">
        <v>0</v>
      </c>
      <c r="AC73" s="84">
        <v>0</v>
      </c>
      <c r="AD73" s="84">
        <v>0</v>
      </c>
      <c r="AE73" s="84">
        <v>0</v>
      </c>
      <c r="AF73" s="84">
        <v>3</v>
      </c>
      <c r="AG73" s="84">
        <v>3</v>
      </c>
      <c r="AH73" s="84">
        <v>9</v>
      </c>
      <c r="AI73" s="84">
        <v>56</v>
      </c>
      <c r="AJ73" s="84">
        <v>96</v>
      </c>
      <c r="AK73" s="84">
        <v>24</v>
      </c>
      <c r="AL73" s="84">
        <v>1</v>
      </c>
      <c r="AM73" s="85">
        <v>0</v>
      </c>
      <c r="AN73" s="86">
        <v>160015465</v>
      </c>
      <c r="AO73" s="86">
        <v>6</v>
      </c>
      <c r="AP73" s="86">
        <v>0</v>
      </c>
    </row>
    <row r="74" spans="2:42" ht="18" customHeight="1" x14ac:dyDescent="0.25">
      <c r="B74" s="19" t="s">
        <v>26</v>
      </c>
      <c r="C74" s="12" t="s">
        <v>25</v>
      </c>
      <c r="D74" s="3">
        <f t="shared" si="2"/>
        <v>68</v>
      </c>
      <c r="E74" s="20"/>
      <c r="F74" s="21" t="s">
        <v>0</v>
      </c>
      <c r="G74" s="21" t="s">
        <v>0</v>
      </c>
      <c r="H74" s="21" t="s">
        <v>0</v>
      </c>
      <c r="I74" s="21" t="s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1</v>
      </c>
      <c r="S74" s="22">
        <v>57</v>
      </c>
      <c r="T74" s="22">
        <v>4</v>
      </c>
      <c r="U74" s="23">
        <v>6</v>
      </c>
      <c r="V74" s="3">
        <f t="shared" si="3"/>
        <v>311</v>
      </c>
      <c r="W74" s="20"/>
      <c r="X74" s="21" t="s">
        <v>0</v>
      </c>
      <c r="Y74" s="21" t="s">
        <v>0</v>
      </c>
      <c r="Z74" s="21" t="s">
        <v>0</v>
      </c>
      <c r="AA74" s="21" t="s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3</v>
      </c>
      <c r="AG74" s="22">
        <v>7</v>
      </c>
      <c r="AH74" s="22">
        <v>5</v>
      </c>
      <c r="AI74" s="22">
        <v>4</v>
      </c>
      <c r="AJ74" s="22">
        <v>196</v>
      </c>
      <c r="AK74" s="22">
        <v>82</v>
      </c>
      <c r="AL74" s="22">
        <v>14</v>
      </c>
      <c r="AM74" s="23">
        <v>0</v>
      </c>
      <c r="AN74" s="6">
        <v>248349537</v>
      </c>
      <c r="AO74" s="6">
        <v>17</v>
      </c>
      <c r="AP74" s="6">
        <v>1</v>
      </c>
    </row>
    <row r="75" spans="2:42" ht="18" customHeight="1" x14ac:dyDescent="0.25">
      <c r="B75" s="24" t="s">
        <v>0</v>
      </c>
      <c r="C75" s="13" t="s">
        <v>27</v>
      </c>
      <c r="D75" s="4">
        <f t="shared" si="2"/>
        <v>32</v>
      </c>
      <c r="E75" s="25"/>
      <c r="F75" s="26" t="s">
        <v>0</v>
      </c>
      <c r="G75" s="26" t="s">
        <v>0</v>
      </c>
      <c r="H75" s="26" t="s">
        <v>0</v>
      </c>
      <c r="I75" s="26" t="s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24</v>
      </c>
      <c r="R75" s="27">
        <v>7</v>
      </c>
      <c r="S75" s="27">
        <v>1</v>
      </c>
      <c r="T75" s="27">
        <v>0</v>
      </c>
      <c r="U75" s="28">
        <v>0</v>
      </c>
      <c r="V75" s="4">
        <f t="shared" si="3"/>
        <v>172</v>
      </c>
      <c r="W75" s="25"/>
      <c r="X75" s="26" t="s">
        <v>0</v>
      </c>
      <c r="Y75" s="26" t="s">
        <v>0</v>
      </c>
      <c r="Z75" s="26" t="s">
        <v>0</v>
      </c>
      <c r="AA75" s="26" t="s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22</v>
      </c>
      <c r="AG75" s="27">
        <v>35</v>
      </c>
      <c r="AH75" s="27">
        <v>77</v>
      </c>
      <c r="AI75" s="27">
        <v>34</v>
      </c>
      <c r="AJ75" s="27">
        <v>4</v>
      </c>
      <c r="AK75" s="27">
        <v>0</v>
      </c>
      <c r="AL75" s="27">
        <v>0</v>
      </c>
      <c r="AM75" s="28">
        <v>0</v>
      </c>
      <c r="AN75" s="7">
        <v>98904735</v>
      </c>
      <c r="AO75" s="7">
        <v>0</v>
      </c>
      <c r="AP75" s="7">
        <v>0</v>
      </c>
    </row>
    <row r="76" spans="2:42" ht="18" customHeight="1" x14ac:dyDescent="0.25">
      <c r="B76" s="24" t="s">
        <v>0</v>
      </c>
      <c r="C76" s="13" t="s">
        <v>128</v>
      </c>
      <c r="D76" s="4">
        <f t="shared" si="2"/>
        <v>38</v>
      </c>
      <c r="E76" s="25"/>
      <c r="F76" s="26" t="s">
        <v>0</v>
      </c>
      <c r="G76" s="26" t="s">
        <v>0</v>
      </c>
      <c r="H76" s="26" t="s">
        <v>0</v>
      </c>
      <c r="I76" s="26" t="s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19</v>
      </c>
      <c r="R76" s="27">
        <v>17</v>
      </c>
      <c r="S76" s="27">
        <v>2</v>
      </c>
      <c r="T76" s="27">
        <v>0</v>
      </c>
      <c r="U76" s="28">
        <v>0</v>
      </c>
      <c r="V76" s="4">
        <f t="shared" si="3"/>
        <v>173</v>
      </c>
      <c r="W76" s="25"/>
      <c r="X76" s="26" t="s">
        <v>0</v>
      </c>
      <c r="Y76" s="26" t="s">
        <v>0</v>
      </c>
      <c r="Z76" s="26" t="s">
        <v>0</v>
      </c>
      <c r="AA76" s="26" t="s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76</v>
      </c>
      <c r="AG76" s="27">
        <v>22</v>
      </c>
      <c r="AH76" s="27">
        <v>29</v>
      </c>
      <c r="AI76" s="27">
        <v>41</v>
      </c>
      <c r="AJ76" s="27">
        <v>5</v>
      </c>
      <c r="AK76" s="27">
        <v>0</v>
      </c>
      <c r="AL76" s="27">
        <v>0</v>
      </c>
      <c r="AM76" s="28">
        <v>0</v>
      </c>
      <c r="AN76" s="7">
        <v>101847670</v>
      </c>
      <c r="AO76" s="7">
        <v>0</v>
      </c>
      <c r="AP76" s="7">
        <v>0</v>
      </c>
    </row>
    <row r="77" spans="2:42" s="141" customFormat="1" ht="18" customHeight="1" x14ac:dyDescent="0.25">
      <c r="B77" s="24"/>
      <c r="C77" s="13" t="s">
        <v>72</v>
      </c>
      <c r="D77" s="4">
        <f t="shared" si="2"/>
        <v>27</v>
      </c>
      <c r="E77" s="25"/>
      <c r="F77" s="26"/>
      <c r="G77" s="26"/>
      <c r="H77" s="26"/>
      <c r="I77" s="26"/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1</v>
      </c>
      <c r="Q77" s="27">
        <v>6</v>
      </c>
      <c r="R77" s="27">
        <v>19</v>
      </c>
      <c r="S77" s="27">
        <v>1</v>
      </c>
      <c r="T77" s="27">
        <v>0</v>
      </c>
      <c r="U77" s="28">
        <v>0</v>
      </c>
      <c r="V77" s="4">
        <f t="shared" si="3"/>
        <v>93</v>
      </c>
      <c r="W77" s="25"/>
      <c r="X77" s="26"/>
      <c r="Y77" s="26"/>
      <c r="Z77" s="26"/>
      <c r="AA77" s="26"/>
      <c r="AB77" s="27">
        <v>0</v>
      </c>
      <c r="AC77" s="27">
        <v>0</v>
      </c>
      <c r="AD77" s="27">
        <v>0</v>
      </c>
      <c r="AE77" s="27">
        <v>3</v>
      </c>
      <c r="AF77" s="27">
        <v>29</v>
      </c>
      <c r="AG77" s="27">
        <v>14</v>
      </c>
      <c r="AH77" s="27">
        <v>24</v>
      </c>
      <c r="AI77" s="27">
        <v>19</v>
      </c>
      <c r="AJ77" s="27">
        <v>4</v>
      </c>
      <c r="AK77" s="27">
        <v>0</v>
      </c>
      <c r="AL77" s="27">
        <v>0</v>
      </c>
      <c r="AM77" s="28">
        <v>0</v>
      </c>
      <c r="AN77" s="7">
        <v>56715076</v>
      </c>
      <c r="AO77" s="7">
        <v>0</v>
      </c>
      <c r="AP77" s="7">
        <v>0</v>
      </c>
    </row>
    <row r="78" spans="2:42" s="104" customFormat="1" ht="18" customHeight="1" x14ac:dyDescent="0.25">
      <c r="B78" s="24"/>
      <c r="C78" s="13" t="s">
        <v>129</v>
      </c>
      <c r="D78" s="4">
        <f t="shared" ref="D78:D89" si="6">SUM(E78:U78)</f>
        <v>21</v>
      </c>
      <c r="E78" s="25"/>
      <c r="F78" s="26"/>
      <c r="G78" s="26"/>
      <c r="H78" s="26"/>
      <c r="I78" s="26"/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11</v>
      </c>
      <c r="R78" s="27">
        <v>8</v>
      </c>
      <c r="S78" s="27">
        <v>2</v>
      </c>
      <c r="T78" s="27">
        <v>0</v>
      </c>
      <c r="U78" s="28">
        <v>0</v>
      </c>
      <c r="V78" s="4">
        <f t="shared" ref="V78:V89" si="7">SUM(W78:AM78)</f>
        <v>94</v>
      </c>
      <c r="W78" s="25"/>
      <c r="X78" s="26"/>
      <c r="Y78" s="26"/>
      <c r="Z78" s="26"/>
      <c r="AA78" s="26"/>
      <c r="AB78" s="27">
        <v>0</v>
      </c>
      <c r="AC78" s="27">
        <v>0</v>
      </c>
      <c r="AD78" s="27">
        <v>0</v>
      </c>
      <c r="AE78" s="27">
        <v>0</v>
      </c>
      <c r="AF78" s="27">
        <v>28</v>
      </c>
      <c r="AG78" s="27">
        <v>32</v>
      </c>
      <c r="AH78" s="27">
        <v>23</v>
      </c>
      <c r="AI78" s="27">
        <v>9</v>
      </c>
      <c r="AJ78" s="27">
        <v>2</v>
      </c>
      <c r="AK78" s="27">
        <v>0</v>
      </c>
      <c r="AL78" s="27">
        <v>0</v>
      </c>
      <c r="AM78" s="28">
        <v>0</v>
      </c>
      <c r="AN78" s="7">
        <v>53789416</v>
      </c>
      <c r="AO78" s="7">
        <v>0</v>
      </c>
      <c r="AP78" s="7">
        <v>0</v>
      </c>
    </row>
    <row r="79" spans="2:42" s="104" customFormat="1" ht="18" customHeight="1" x14ac:dyDescent="0.25">
      <c r="B79" s="24"/>
      <c r="C79" s="13" t="s">
        <v>130</v>
      </c>
      <c r="D79" s="4">
        <f t="shared" si="6"/>
        <v>16</v>
      </c>
      <c r="E79" s="25"/>
      <c r="F79" s="26"/>
      <c r="G79" s="26"/>
      <c r="H79" s="26"/>
      <c r="I79" s="26"/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1</v>
      </c>
      <c r="Q79" s="27">
        <v>9</v>
      </c>
      <c r="R79" s="27">
        <v>5</v>
      </c>
      <c r="S79" s="27">
        <v>1</v>
      </c>
      <c r="T79" s="27">
        <v>0</v>
      </c>
      <c r="U79" s="28">
        <v>0</v>
      </c>
      <c r="V79" s="4">
        <f t="shared" si="7"/>
        <v>48</v>
      </c>
      <c r="W79" s="25"/>
      <c r="X79" s="26"/>
      <c r="Y79" s="26"/>
      <c r="Z79" s="26"/>
      <c r="AA79" s="26"/>
      <c r="AB79" s="27">
        <v>0</v>
      </c>
      <c r="AC79" s="27">
        <v>0</v>
      </c>
      <c r="AD79" s="27">
        <v>0</v>
      </c>
      <c r="AE79" s="27">
        <v>0</v>
      </c>
      <c r="AF79" s="27">
        <v>22</v>
      </c>
      <c r="AG79" s="27">
        <v>8</v>
      </c>
      <c r="AH79" s="27">
        <v>13</v>
      </c>
      <c r="AI79" s="27">
        <v>4</v>
      </c>
      <c r="AJ79" s="27">
        <v>1</v>
      </c>
      <c r="AK79" s="27">
        <v>0</v>
      </c>
      <c r="AL79" s="27">
        <v>0</v>
      </c>
      <c r="AM79" s="28">
        <v>0</v>
      </c>
      <c r="AN79" s="7">
        <v>31537582</v>
      </c>
      <c r="AO79" s="7">
        <v>0</v>
      </c>
      <c r="AP79" s="7">
        <v>0</v>
      </c>
    </row>
    <row r="80" spans="2:42" s="162" customFormat="1" ht="18" customHeight="1" x14ac:dyDescent="0.25">
      <c r="B80" s="24"/>
      <c r="C80" s="13" t="s">
        <v>73</v>
      </c>
      <c r="D80" s="4">
        <f t="shared" si="6"/>
        <v>20</v>
      </c>
      <c r="E80" s="25"/>
      <c r="F80" s="26"/>
      <c r="G80" s="26"/>
      <c r="H80" s="26"/>
      <c r="I80" s="26"/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12</v>
      </c>
      <c r="R80" s="27">
        <v>7</v>
      </c>
      <c r="S80" s="27">
        <v>1</v>
      </c>
      <c r="T80" s="27">
        <v>0</v>
      </c>
      <c r="U80" s="28">
        <v>0</v>
      </c>
      <c r="V80" s="4">
        <f t="shared" si="7"/>
        <v>133</v>
      </c>
      <c r="W80" s="25"/>
      <c r="X80" s="26"/>
      <c r="Y80" s="26"/>
      <c r="Z80" s="26"/>
      <c r="AA80" s="26"/>
      <c r="AB80" s="27">
        <v>0</v>
      </c>
      <c r="AC80" s="27">
        <v>0</v>
      </c>
      <c r="AD80" s="27">
        <v>0</v>
      </c>
      <c r="AE80" s="27">
        <v>0</v>
      </c>
      <c r="AF80" s="27">
        <v>63</v>
      </c>
      <c r="AG80" s="27">
        <v>24</v>
      </c>
      <c r="AH80" s="27">
        <v>12</v>
      </c>
      <c r="AI80" s="27">
        <v>32</v>
      </c>
      <c r="AJ80" s="27">
        <v>2</v>
      </c>
      <c r="AK80" s="27">
        <v>0</v>
      </c>
      <c r="AL80" s="27">
        <v>0</v>
      </c>
      <c r="AM80" s="28">
        <v>0</v>
      </c>
      <c r="AN80" s="7">
        <v>75195668</v>
      </c>
      <c r="AO80" s="7">
        <v>0</v>
      </c>
      <c r="AP80" s="7">
        <v>0</v>
      </c>
    </row>
    <row r="81" spans="2:42" s="162" customFormat="1" ht="18" customHeight="1" x14ac:dyDescent="0.25">
      <c r="B81" s="24"/>
      <c r="C81" s="13" t="s">
        <v>131</v>
      </c>
      <c r="D81" s="4">
        <f t="shared" si="6"/>
        <v>20</v>
      </c>
      <c r="E81" s="25"/>
      <c r="F81" s="26"/>
      <c r="G81" s="26"/>
      <c r="H81" s="26"/>
      <c r="I81" s="26"/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1</v>
      </c>
      <c r="Q81" s="27">
        <v>11</v>
      </c>
      <c r="R81" s="27">
        <v>5</v>
      </c>
      <c r="S81" s="27">
        <v>3</v>
      </c>
      <c r="T81" s="27">
        <v>0</v>
      </c>
      <c r="U81" s="28">
        <v>0</v>
      </c>
      <c r="V81" s="4">
        <f t="shared" si="7"/>
        <v>67</v>
      </c>
      <c r="W81" s="25"/>
      <c r="X81" s="26"/>
      <c r="Y81" s="26"/>
      <c r="Z81" s="26"/>
      <c r="AA81" s="26"/>
      <c r="AB81" s="27">
        <v>0</v>
      </c>
      <c r="AC81" s="27">
        <v>0</v>
      </c>
      <c r="AD81" s="27">
        <v>0</v>
      </c>
      <c r="AE81" s="27">
        <v>0</v>
      </c>
      <c r="AF81" s="27">
        <v>21</v>
      </c>
      <c r="AG81" s="27">
        <v>21</v>
      </c>
      <c r="AH81" s="27">
        <v>13</v>
      </c>
      <c r="AI81" s="27">
        <v>10</v>
      </c>
      <c r="AJ81" s="27">
        <v>2</v>
      </c>
      <c r="AK81" s="27">
        <v>0</v>
      </c>
      <c r="AL81" s="27">
        <v>0</v>
      </c>
      <c r="AM81" s="28">
        <v>0</v>
      </c>
      <c r="AN81" s="7">
        <v>42342739</v>
      </c>
      <c r="AO81" s="7">
        <v>0</v>
      </c>
      <c r="AP81" s="7">
        <v>0</v>
      </c>
    </row>
    <row r="82" spans="2:42" s="162" customFormat="1" ht="18" customHeight="1" x14ac:dyDescent="0.25">
      <c r="B82" s="24"/>
      <c r="C82" s="13" t="s">
        <v>53</v>
      </c>
      <c r="D82" s="4">
        <f t="shared" si="6"/>
        <v>23</v>
      </c>
      <c r="E82" s="25"/>
      <c r="F82" s="26"/>
      <c r="G82" s="26"/>
      <c r="H82" s="26"/>
      <c r="I82" s="26"/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16</v>
      </c>
      <c r="R82" s="27">
        <v>5</v>
      </c>
      <c r="S82" s="27">
        <v>2</v>
      </c>
      <c r="T82" s="27">
        <v>0</v>
      </c>
      <c r="U82" s="28">
        <v>0</v>
      </c>
      <c r="V82" s="4">
        <f t="shared" si="7"/>
        <v>82</v>
      </c>
      <c r="W82" s="25"/>
      <c r="X82" s="26"/>
      <c r="Y82" s="26"/>
      <c r="Z82" s="26"/>
      <c r="AA82" s="26"/>
      <c r="AB82" s="27">
        <v>0</v>
      </c>
      <c r="AC82" s="27">
        <v>0</v>
      </c>
      <c r="AD82" s="27">
        <v>0</v>
      </c>
      <c r="AE82" s="27">
        <v>0</v>
      </c>
      <c r="AF82" s="27">
        <v>22</v>
      </c>
      <c r="AG82" s="27">
        <v>9</v>
      </c>
      <c r="AH82" s="27">
        <v>47</v>
      </c>
      <c r="AI82" s="27">
        <v>4</v>
      </c>
      <c r="AJ82" s="27">
        <v>0</v>
      </c>
      <c r="AK82" s="27">
        <v>0</v>
      </c>
      <c r="AL82" s="27">
        <v>0</v>
      </c>
      <c r="AM82" s="28">
        <v>0</v>
      </c>
      <c r="AN82" s="7">
        <v>50153577</v>
      </c>
      <c r="AO82" s="7">
        <v>0</v>
      </c>
      <c r="AP82" s="7">
        <v>0</v>
      </c>
    </row>
    <row r="83" spans="2:42" s="162" customFormat="1" ht="18" customHeight="1" x14ac:dyDescent="0.25">
      <c r="B83" s="24"/>
      <c r="C83" s="13" t="s">
        <v>132</v>
      </c>
      <c r="D83" s="4">
        <f t="shared" si="6"/>
        <v>18</v>
      </c>
      <c r="E83" s="25"/>
      <c r="F83" s="26"/>
      <c r="G83" s="26"/>
      <c r="H83" s="26"/>
      <c r="I83" s="26"/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1</v>
      </c>
      <c r="Q83" s="27">
        <v>10</v>
      </c>
      <c r="R83" s="27">
        <v>6</v>
      </c>
      <c r="S83" s="27">
        <v>1</v>
      </c>
      <c r="T83" s="27">
        <v>0</v>
      </c>
      <c r="U83" s="28">
        <v>0</v>
      </c>
      <c r="V83" s="4">
        <f t="shared" si="7"/>
        <v>79</v>
      </c>
      <c r="W83" s="25"/>
      <c r="X83" s="26"/>
      <c r="Y83" s="26"/>
      <c r="Z83" s="26"/>
      <c r="AA83" s="26"/>
      <c r="AB83" s="27">
        <v>0</v>
      </c>
      <c r="AC83" s="27">
        <v>0</v>
      </c>
      <c r="AD83" s="27">
        <v>0</v>
      </c>
      <c r="AE83" s="27">
        <v>0</v>
      </c>
      <c r="AF83" s="27">
        <v>38</v>
      </c>
      <c r="AG83" s="27">
        <v>20</v>
      </c>
      <c r="AH83" s="27">
        <v>5</v>
      </c>
      <c r="AI83" s="27">
        <v>14</v>
      </c>
      <c r="AJ83" s="27">
        <v>2</v>
      </c>
      <c r="AK83" s="27">
        <v>0</v>
      </c>
      <c r="AL83" s="27">
        <v>0</v>
      </c>
      <c r="AM83" s="28">
        <v>0</v>
      </c>
      <c r="AN83" s="7">
        <v>47409174</v>
      </c>
      <c r="AO83" s="7">
        <v>0</v>
      </c>
      <c r="AP83" s="7">
        <v>0</v>
      </c>
    </row>
    <row r="84" spans="2:42" s="162" customFormat="1" ht="18" customHeight="1" x14ac:dyDescent="0.25">
      <c r="B84" s="24"/>
      <c r="C84" s="13" t="s">
        <v>133</v>
      </c>
      <c r="D84" s="4">
        <f t="shared" si="6"/>
        <v>19</v>
      </c>
      <c r="E84" s="25"/>
      <c r="F84" s="26"/>
      <c r="G84" s="26"/>
      <c r="H84" s="26"/>
      <c r="I84" s="26"/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1</v>
      </c>
      <c r="P84" s="27">
        <v>1</v>
      </c>
      <c r="Q84" s="27">
        <v>7</v>
      </c>
      <c r="R84" s="27">
        <v>8</v>
      </c>
      <c r="S84" s="27">
        <v>2</v>
      </c>
      <c r="T84" s="27">
        <v>0</v>
      </c>
      <c r="U84" s="28">
        <v>0</v>
      </c>
      <c r="V84" s="4">
        <f t="shared" si="7"/>
        <v>76</v>
      </c>
      <c r="W84" s="25"/>
      <c r="X84" s="26"/>
      <c r="Y84" s="26"/>
      <c r="Z84" s="26"/>
      <c r="AA84" s="26"/>
      <c r="AB84" s="27">
        <v>0</v>
      </c>
      <c r="AC84" s="27">
        <v>0</v>
      </c>
      <c r="AD84" s="27">
        <v>0</v>
      </c>
      <c r="AE84" s="27">
        <v>0</v>
      </c>
      <c r="AF84" s="27">
        <v>35</v>
      </c>
      <c r="AG84" s="27">
        <v>13</v>
      </c>
      <c r="AH84" s="27">
        <v>16</v>
      </c>
      <c r="AI84" s="27">
        <v>10</v>
      </c>
      <c r="AJ84" s="27">
        <v>2</v>
      </c>
      <c r="AK84" s="27">
        <v>0</v>
      </c>
      <c r="AL84" s="27">
        <v>0</v>
      </c>
      <c r="AM84" s="28">
        <v>0</v>
      </c>
      <c r="AN84" s="7">
        <v>48811356</v>
      </c>
      <c r="AO84" s="7">
        <v>0</v>
      </c>
      <c r="AP84" s="7">
        <v>0</v>
      </c>
    </row>
    <row r="85" spans="2:42" s="162" customFormat="1" ht="18" customHeight="1" x14ac:dyDescent="0.25">
      <c r="B85" s="24"/>
      <c r="C85" s="13" t="s">
        <v>74</v>
      </c>
      <c r="D85" s="4">
        <f t="shared" si="6"/>
        <v>29</v>
      </c>
      <c r="E85" s="25"/>
      <c r="F85" s="26"/>
      <c r="G85" s="26"/>
      <c r="H85" s="26"/>
      <c r="I85" s="26"/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1</v>
      </c>
      <c r="Q85" s="27">
        <v>10</v>
      </c>
      <c r="R85" s="27">
        <v>16</v>
      </c>
      <c r="S85" s="27">
        <v>2</v>
      </c>
      <c r="T85" s="27">
        <v>0</v>
      </c>
      <c r="U85" s="28">
        <v>0</v>
      </c>
      <c r="V85" s="4">
        <f t="shared" si="7"/>
        <v>175</v>
      </c>
      <c r="W85" s="25"/>
      <c r="X85" s="26"/>
      <c r="Y85" s="26"/>
      <c r="Z85" s="26"/>
      <c r="AA85" s="26"/>
      <c r="AB85" s="27">
        <v>0</v>
      </c>
      <c r="AC85" s="27">
        <v>0</v>
      </c>
      <c r="AD85" s="27">
        <v>0</v>
      </c>
      <c r="AE85" s="27">
        <v>0</v>
      </c>
      <c r="AF85" s="27">
        <v>52</v>
      </c>
      <c r="AG85" s="27">
        <v>28</v>
      </c>
      <c r="AH85" s="27">
        <v>75</v>
      </c>
      <c r="AI85" s="27">
        <v>18</v>
      </c>
      <c r="AJ85" s="27">
        <v>2</v>
      </c>
      <c r="AK85" s="27">
        <v>0</v>
      </c>
      <c r="AL85" s="27">
        <v>0</v>
      </c>
      <c r="AM85" s="28">
        <v>0</v>
      </c>
      <c r="AN85" s="7">
        <v>101298860</v>
      </c>
      <c r="AO85" s="7">
        <v>0</v>
      </c>
      <c r="AP85" s="7">
        <v>0</v>
      </c>
    </row>
    <row r="86" spans="2:42" s="162" customFormat="1" ht="18" customHeight="1" x14ac:dyDescent="0.25">
      <c r="B86" s="24"/>
      <c r="C86" s="13" t="s">
        <v>49</v>
      </c>
      <c r="D86" s="4">
        <f t="shared" si="6"/>
        <v>26</v>
      </c>
      <c r="E86" s="25"/>
      <c r="F86" s="26"/>
      <c r="G86" s="26"/>
      <c r="H86" s="26"/>
      <c r="I86" s="26"/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6</v>
      </c>
      <c r="Q86" s="27">
        <v>13</v>
      </c>
      <c r="R86" s="27">
        <v>5</v>
      </c>
      <c r="S86" s="27">
        <v>2</v>
      </c>
      <c r="T86" s="27">
        <v>0</v>
      </c>
      <c r="U86" s="28">
        <v>0</v>
      </c>
      <c r="V86" s="4">
        <f t="shared" si="7"/>
        <v>93</v>
      </c>
      <c r="W86" s="25"/>
      <c r="X86" s="26"/>
      <c r="Y86" s="26"/>
      <c r="Z86" s="26"/>
      <c r="AA86" s="26"/>
      <c r="AB86" s="27">
        <v>0</v>
      </c>
      <c r="AC86" s="27">
        <v>0</v>
      </c>
      <c r="AD86" s="27">
        <v>0</v>
      </c>
      <c r="AE86" s="27">
        <v>0</v>
      </c>
      <c r="AF86" s="27">
        <v>5</v>
      </c>
      <c r="AG86" s="27">
        <v>25</v>
      </c>
      <c r="AH86" s="27">
        <v>55</v>
      </c>
      <c r="AI86" s="27">
        <v>8</v>
      </c>
      <c r="AJ86" s="27">
        <v>0</v>
      </c>
      <c r="AK86" s="27">
        <v>0</v>
      </c>
      <c r="AL86" s="27">
        <v>0</v>
      </c>
      <c r="AM86" s="28">
        <v>0</v>
      </c>
      <c r="AN86" s="7">
        <v>58754975</v>
      </c>
      <c r="AO86" s="7">
        <v>0</v>
      </c>
      <c r="AP86" s="7">
        <v>0</v>
      </c>
    </row>
    <row r="87" spans="2:42" s="162" customFormat="1" ht="18" customHeight="1" x14ac:dyDescent="0.25">
      <c r="B87" s="24"/>
      <c r="C87" s="13" t="s">
        <v>134</v>
      </c>
      <c r="D87" s="4">
        <f t="shared" si="6"/>
        <v>34</v>
      </c>
      <c r="E87" s="25"/>
      <c r="F87" s="26"/>
      <c r="G87" s="26"/>
      <c r="H87" s="26"/>
      <c r="I87" s="26"/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2</v>
      </c>
      <c r="Q87" s="27">
        <v>22</v>
      </c>
      <c r="R87" s="27">
        <v>9</v>
      </c>
      <c r="S87" s="27">
        <v>1</v>
      </c>
      <c r="T87" s="27">
        <v>0</v>
      </c>
      <c r="U87" s="28">
        <v>0</v>
      </c>
      <c r="V87" s="4">
        <f t="shared" si="7"/>
        <v>184</v>
      </c>
      <c r="W87" s="25"/>
      <c r="X87" s="26"/>
      <c r="Y87" s="26"/>
      <c r="Z87" s="26"/>
      <c r="AA87" s="26"/>
      <c r="AB87" s="27">
        <v>0</v>
      </c>
      <c r="AC87" s="27">
        <v>0</v>
      </c>
      <c r="AD87" s="27">
        <v>0</v>
      </c>
      <c r="AE87" s="27">
        <v>0</v>
      </c>
      <c r="AF87" s="27">
        <v>74</v>
      </c>
      <c r="AG87" s="27">
        <v>32</v>
      </c>
      <c r="AH87" s="27">
        <v>52</v>
      </c>
      <c r="AI87" s="27">
        <v>25</v>
      </c>
      <c r="AJ87" s="27">
        <v>1</v>
      </c>
      <c r="AK87" s="27">
        <v>0</v>
      </c>
      <c r="AL87" s="27">
        <v>0</v>
      </c>
      <c r="AM87" s="28">
        <v>0</v>
      </c>
      <c r="AN87" s="7">
        <v>103905524</v>
      </c>
      <c r="AO87" s="7">
        <v>0</v>
      </c>
      <c r="AP87" s="7">
        <v>0</v>
      </c>
    </row>
    <row r="88" spans="2:42" s="162" customFormat="1" ht="18" customHeight="1" x14ac:dyDescent="0.25">
      <c r="B88" s="24"/>
      <c r="C88" s="13" t="s">
        <v>28</v>
      </c>
      <c r="D88" s="4">
        <f t="shared" si="6"/>
        <v>20</v>
      </c>
      <c r="E88" s="25"/>
      <c r="F88" s="26"/>
      <c r="G88" s="26"/>
      <c r="H88" s="26"/>
      <c r="I88" s="26"/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1</v>
      </c>
      <c r="Q88" s="27">
        <v>8</v>
      </c>
      <c r="R88" s="27">
        <v>9</v>
      </c>
      <c r="S88" s="27">
        <v>2</v>
      </c>
      <c r="T88" s="27">
        <v>0</v>
      </c>
      <c r="U88" s="28">
        <v>0</v>
      </c>
      <c r="V88" s="4">
        <f t="shared" si="7"/>
        <v>89</v>
      </c>
      <c r="W88" s="25"/>
      <c r="X88" s="26"/>
      <c r="Y88" s="26"/>
      <c r="Z88" s="26"/>
      <c r="AA88" s="26"/>
      <c r="AB88" s="27">
        <v>0</v>
      </c>
      <c r="AC88" s="27">
        <v>0</v>
      </c>
      <c r="AD88" s="27">
        <v>0</v>
      </c>
      <c r="AE88" s="27">
        <v>0</v>
      </c>
      <c r="AF88" s="27">
        <v>25</v>
      </c>
      <c r="AG88" s="27">
        <v>17</v>
      </c>
      <c r="AH88" s="27">
        <v>30</v>
      </c>
      <c r="AI88" s="27">
        <v>16</v>
      </c>
      <c r="AJ88" s="27">
        <v>1</v>
      </c>
      <c r="AK88" s="27">
        <v>0</v>
      </c>
      <c r="AL88" s="27">
        <v>0</v>
      </c>
      <c r="AM88" s="28">
        <v>0</v>
      </c>
      <c r="AN88" s="7">
        <v>53625309</v>
      </c>
      <c r="AO88" s="7">
        <v>0</v>
      </c>
      <c r="AP88" s="7">
        <v>0</v>
      </c>
    </row>
    <row r="89" spans="2:42" s="162" customFormat="1" ht="18" customHeight="1" x14ac:dyDescent="0.25">
      <c r="B89" s="24"/>
      <c r="C89" s="13" t="s">
        <v>135</v>
      </c>
      <c r="D89" s="4">
        <f t="shared" si="6"/>
        <v>83</v>
      </c>
      <c r="E89" s="25"/>
      <c r="F89" s="26"/>
      <c r="G89" s="26"/>
      <c r="H89" s="26"/>
      <c r="I89" s="26"/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1</v>
      </c>
      <c r="P89" s="27">
        <v>0</v>
      </c>
      <c r="Q89" s="27">
        <v>2</v>
      </c>
      <c r="R89" s="27">
        <v>19</v>
      </c>
      <c r="S89" s="27">
        <v>60</v>
      </c>
      <c r="T89" s="27">
        <v>1</v>
      </c>
      <c r="U89" s="28">
        <v>0</v>
      </c>
      <c r="V89" s="4">
        <f t="shared" si="7"/>
        <v>391</v>
      </c>
      <c r="W89" s="25"/>
      <c r="X89" s="26"/>
      <c r="Y89" s="26"/>
      <c r="Z89" s="26"/>
      <c r="AA89" s="26"/>
      <c r="AB89" s="27">
        <v>0</v>
      </c>
      <c r="AC89" s="27">
        <v>0</v>
      </c>
      <c r="AD89" s="27">
        <v>0</v>
      </c>
      <c r="AE89" s="27">
        <v>0</v>
      </c>
      <c r="AF89" s="27">
        <v>6</v>
      </c>
      <c r="AG89" s="27">
        <v>31</v>
      </c>
      <c r="AH89" s="27">
        <v>15</v>
      </c>
      <c r="AI89" s="27">
        <v>77</v>
      </c>
      <c r="AJ89" s="27">
        <v>254</v>
      </c>
      <c r="AK89" s="27">
        <v>8</v>
      </c>
      <c r="AL89" s="27">
        <v>0</v>
      </c>
      <c r="AM89" s="28">
        <v>0</v>
      </c>
      <c r="AN89" s="7">
        <v>333944233</v>
      </c>
      <c r="AO89" s="7">
        <v>0</v>
      </c>
      <c r="AP89" s="7">
        <v>0</v>
      </c>
    </row>
    <row r="90" spans="2:42" ht="18" customHeight="1" x14ac:dyDescent="0.25">
      <c r="B90" s="19">
        <v>336</v>
      </c>
      <c r="C90" s="12" t="s">
        <v>54</v>
      </c>
      <c r="D90" s="3">
        <f t="shared" ref="D90:D122" si="8">SUM(E90:U90)</f>
        <v>83</v>
      </c>
      <c r="E90" s="20"/>
      <c r="F90" s="21" t="s">
        <v>0</v>
      </c>
      <c r="G90" s="21" t="s">
        <v>0</v>
      </c>
      <c r="H90" s="21" t="s">
        <v>0</v>
      </c>
      <c r="I90" s="21" t="s">
        <v>0</v>
      </c>
      <c r="J90" s="22">
        <v>0</v>
      </c>
      <c r="K90" s="22">
        <v>0</v>
      </c>
      <c r="L90" s="22">
        <v>0</v>
      </c>
      <c r="M90" s="22">
        <v>0</v>
      </c>
      <c r="N90" s="22">
        <v>1</v>
      </c>
      <c r="O90" s="22">
        <v>0</v>
      </c>
      <c r="P90" s="22">
        <v>0</v>
      </c>
      <c r="Q90" s="22">
        <v>0</v>
      </c>
      <c r="R90" s="22">
        <v>8</v>
      </c>
      <c r="S90" s="22">
        <v>46</v>
      </c>
      <c r="T90" s="22">
        <v>23</v>
      </c>
      <c r="U90" s="23">
        <v>5</v>
      </c>
      <c r="V90" s="3">
        <f t="shared" ref="V90:V122" si="9">SUM(W90:AM90)</f>
        <v>279</v>
      </c>
      <c r="W90" s="20"/>
      <c r="X90" s="21" t="s">
        <v>0</v>
      </c>
      <c r="Y90" s="21" t="s">
        <v>0</v>
      </c>
      <c r="Z90" s="21" t="s">
        <v>0</v>
      </c>
      <c r="AA90" s="21" t="s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10</v>
      </c>
      <c r="AG90" s="22">
        <v>5</v>
      </c>
      <c r="AH90" s="22">
        <v>3</v>
      </c>
      <c r="AI90" s="22">
        <v>20</v>
      </c>
      <c r="AJ90" s="22">
        <v>101</v>
      </c>
      <c r="AK90" s="22">
        <v>138</v>
      </c>
      <c r="AL90" s="22">
        <v>2</v>
      </c>
      <c r="AM90" s="23">
        <v>0</v>
      </c>
      <c r="AN90" s="6">
        <v>234610072</v>
      </c>
      <c r="AO90" s="6">
        <v>2</v>
      </c>
      <c r="AP90" s="6">
        <v>0</v>
      </c>
    </row>
    <row r="91" spans="2:42" s="162" customFormat="1" ht="18" customHeight="1" x14ac:dyDescent="0.25">
      <c r="B91" s="19">
        <v>343</v>
      </c>
      <c r="C91" s="12" t="s">
        <v>136</v>
      </c>
      <c r="D91" s="3">
        <f t="shared" si="8"/>
        <v>22</v>
      </c>
      <c r="E91" s="20"/>
      <c r="F91" s="21"/>
      <c r="G91" s="21"/>
      <c r="H91" s="21"/>
      <c r="I91" s="21"/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2</v>
      </c>
      <c r="S91" s="22">
        <v>11</v>
      </c>
      <c r="T91" s="22">
        <v>9</v>
      </c>
      <c r="U91" s="23">
        <v>0</v>
      </c>
      <c r="V91" s="3">
        <f t="shared" si="9"/>
        <v>69</v>
      </c>
      <c r="W91" s="20"/>
      <c r="X91" s="21"/>
      <c r="Y91" s="21"/>
      <c r="Z91" s="21"/>
      <c r="AA91" s="21"/>
      <c r="AB91" s="22">
        <v>0</v>
      </c>
      <c r="AC91" s="22">
        <v>0</v>
      </c>
      <c r="AD91" s="22">
        <v>0</v>
      </c>
      <c r="AE91" s="22">
        <v>1</v>
      </c>
      <c r="AF91" s="22">
        <v>3</v>
      </c>
      <c r="AG91" s="22">
        <v>1</v>
      </c>
      <c r="AH91" s="22">
        <v>0</v>
      </c>
      <c r="AI91" s="22">
        <v>24</v>
      </c>
      <c r="AJ91" s="22">
        <v>21</v>
      </c>
      <c r="AK91" s="22">
        <v>16</v>
      </c>
      <c r="AL91" s="22">
        <v>3</v>
      </c>
      <c r="AM91" s="23">
        <v>0</v>
      </c>
      <c r="AN91" s="6">
        <v>55383515</v>
      </c>
      <c r="AO91" s="6">
        <v>11</v>
      </c>
      <c r="AP91" s="6">
        <v>0</v>
      </c>
    </row>
    <row r="92" spans="2:42" s="104" customFormat="1" ht="18" customHeight="1" x14ac:dyDescent="0.25">
      <c r="B92" s="19" t="s">
        <v>30</v>
      </c>
      <c r="C92" s="12" t="s">
        <v>29</v>
      </c>
      <c r="D92" s="3">
        <f t="shared" si="8"/>
        <v>155</v>
      </c>
      <c r="E92" s="20"/>
      <c r="F92" s="21"/>
      <c r="G92" s="21"/>
      <c r="H92" s="21"/>
      <c r="I92" s="21"/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4</v>
      </c>
      <c r="Q92" s="22">
        <v>40</v>
      </c>
      <c r="R92" s="22">
        <v>30</v>
      </c>
      <c r="S92" s="22">
        <v>74</v>
      </c>
      <c r="T92" s="22">
        <v>7</v>
      </c>
      <c r="U92" s="23">
        <v>0</v>
      </c>
      <c r="V92" s="3">
        <f t="shared" si="9"/>
        <v>980</v>
      </c>
      <c r="W92" s="20"/>
      <c r="X92" s="21"/>
      <c r="Y92" s="21"/>
      <c r="Z92" s="21"/>
      <c r="AA92" s="21"/>
      <c r="AB92" s="22">
        <v>0</v>
      </c>
      <c r="AC92" s="22">
        <v>0</v>
      </c>
      <c r="AD92" s="22">
        <v>0</v>
      </c>
      <c r="AE92" s="22">
        <v>7</v>
      </c>
      <c r="AF92" s="22">
        <v>434</v>
      </c>
      <c r="AG92" s="22">
        <v>71</v>
      </c>
      <c r="AH92" s="22">
        <v>78</v>
      </c>
      <c r="AI92" s="22">
        <v>147</v>
      </c>
      <c r="AJ92" s="22">
        <v>230</v>
      </c>
      <c r="AK92" s="22">
        <v>12</v>
      </c>
      <c r="AL92" s="22">
        <v>1</v>
      </c>
      <c r="AM92" s="23">
        <v>0</v>
      </c>
      <c r="AN92" s="6">
        <v>602730529</v>
      </c>
      <c r="AO92" s="6">
        <v>0</v>
      </c>
      <c r="AP92" s="6">
        <v>0</v>
      </c>
    </row>
    <row r="93" spans="2:42" ht="18" customHeight="1" x14ac:dyDescent="0.25">
      <c r="B93" s="19" t="s">
        <v>32</v>
      </c>
      <c r="C93" s="12" t="s">
        <v>31</v>
      </c>
      <c r="D93" s="3">
        <f t="shared" si="8"/>
        <v>29</v>
      </c>
      <c r="E93" s="20"/>
      <c r="F93" s="21" t="s">
        <v>0</v>
      </c>
      <c r="G93" s="21" t="s">
        <v>0</v>
      </c>
      <c r="H93" s="21" t="s">
        <v>0</v>
      </c>
      <c r="I93" s="21" t="s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17</v>
      </c>
      <c r="S93" s="22">
        <v>10</v>
      </c>
      <c r="T93" s="22">
        <v>1</v>
      </c>
      <c r="U93" s="23">
        <v>1</v>
      </c>
      <c r="V93" s="3">
        <f t="shared" si="9"/>
        <v>95</v>
      </c>
      <c r="W93" s="20"/>
      <c r="X93" s="21" t="s">
        <v>0</v>
      </c>
      <c r="Y93" s="21" t="s">
        <v>0</v>
      </c>
      <c r="Z93" s="21" t="s">
        <v>0</v>
      </c>
      <c r="AA93" s="21" t="s">
        <v>0</v>
      </c>
      <c r="AB93" s="22">
        <v>0</v>
      </c>
      <c r="AC93" s="22">
        <v>0</v>
      </c>
      <c r="AD93" s="22">
        <v>1</v>
      </c>
      <c r="AE93" s="22">
        <v>0</v>
      </c>
      <c r="AF93" s="22">
        <v>8</v>
      </c>
      <c r="AG93" s="22">
        <v>6</v>
      </c>
      <c r="AH93" s="22">
        <v>2</v>
      </c>
      <c r="AI93" s="22">
        <v>12</v>
      </c>
      <c r="AJ93" s="22">
        <v>60</v>
      </c>
      <c r="AK93" s="22">
        <v>6</v>
      </c>
      <c r="AL93" s="22">
        <v>0</v>
      </c>
      <c r="AM93" s="23">
        <v>0</v>
      </c>
      <c r="AN93" s="6">
        <v>83284631</v>
      </c>
      <c r="AO93" s="6">
        <v>0</v>
      </c>
      <c r="AP93" s="6">
        <v>0</v>
      </c>
    </row>
    <row r="94" spans="2:42" ht="18" customHeight="1" x14ac:dyDescent="0.25">
      <c r="B94" s="24" t="s">
        <v>0</v>
      </c>
      <c r="C94" s="13" t="s">
        <v>137</v>
      </c>
      <c r="D94" s="4">
        <f t="shared" si="8"/>
        <v>41</v>
      </c>
      <c r="E94" s="25"/>
      <c r="F94" s="26" t="s">
        <v>0</v>
      </c>
      <c r="G94" s="26" t="s">
        <v>0</v>
      </c>
      <c r="H94" s="26" t="s">
        <v>0</v>
      </c>
      <c r="I94" s="26" t="s">
        <v>0</v>
      </c>
      <c r="J94" s="27">
        <v>0</v>
      </c>
      <c r="K94" s="27">
        <v>0</v>
      </c>
      <c r="L94" s="27">
        <v>0</v>
      </c>
      <c r="M94" s="27">
        <v>0</v>
      </c>
      <c r="N94" s="27">
        <v>2</v>
      </c>
      <c r="O94" s="27">
        <v>2</v>
      </c>
      <c r="P94" s="27">
        <v>19</v>
      </c>
      <c r="Q94" s="27">
        <v>11</v>
      </c>
      <c r="R94" s="27">
        <v>7</v>
      </c>
      <c r="S94" s="27">
        <v>0</v>
      </c>
      <c r="T94" s="27">
        <v>0</v>
      </c>
      <c r="U94" s="28">
        <v>0</v>
      </c>
      <c r="V94" s="4">
        <f t="shared" si="9"/>
        <v>169</v>
      </c>
      <c r="W94" s="25"/>
      <c r="X94" s="26" t="s">
        <v>0</v>
      </c>
      <c r="Y94" s="26" t="s">
        <v>0</v>
      </c>
      <c r="Z94" s="26" t="s">
        <v>0</v>
      </c>
      <c r="AA94" s="26" t="s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79</v>
      </c>
      <c r="AG94" s="27">
        <v>39</v>
      </c>
      <c r="AH94" s="27">
        <v>32</v>
      </c>
      <c r="AI94" s="27">
        <v>18</v>
      </c>
      <c r="AJ94" s="27">
        <v>1</v>
      </c>
      <c r="AK94" s="27">
        <v>0</v>
      </c>
      <c r="AL94" s="27">
        <v>0</v>
      </c>
      <c r="AM94" s="28">
        <v>0</v>
      </c>
      <c r="AN94" s="7">
        <v>104521031</v>
      </c>
      <c r="AO94" s="7">
        <v>0</v>
      </c>
      <c r="AP94" s="7">
        <v>0</v>
      </c>
    </row>
    <row r="95" spans="2:42" s="162" customFormat="1" ht="18" customHeight="1" x14ac:dyDescent="0.25">
      <c r="B95" s="24"/>
      <c r="C95" s="13" t="s">
        <v>33</v>
      </c>
      <c r="D95" s="4">
        <f t="shared" si="8"/>
        <v>33</v>
      </c>
      <c r="E95" s="25"/>
      <c r="F95" s="26"/>
      <c r="G95" s="26"/>
      <c r="H95" s="26"/>
      <c r="I95" s="26"/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4</v>
      </c>
      <c r="Q95" s="27">
        <v>28</v>
      </c>
      <c r="R95" s="27">
        <v>1</v>
      </c>
      <c r="S95" s="27">
        <v>0</v>
      </c>
      <c r="T95" s="27">
        <v>0</v>
      </c>
      <c r="U95" s="28">
        <v>0</v>
      </c>
      <c r="V95" s="4">
        <f t="shared" si="9"/>
        <v>234</v>
      </c>
      <c r="W95" s="25"/>
      <c r="X95" s="26"/>
      <c r="Y95" s="26"/>
      <c r="Z95" s="26"/>
      <c r="AA95" s="26"/>
      <c r="AB95" s="27">
        <v>0</v>
      </c>
      <c r="AC95" s="27">
        <v>0</v>
      </c>
      <c r="AD95" s="27">
        <v>1</v>
      </c>
      <c r="AE95" s="27">
        <v>2</v>
      </c>
      <c r="AF95" s="27">
        <v>118</v>
      </c>
      <c r="AG95" s="27">
        <v>37</v>
      </c>
      <c r="AH95" s="27">
        <v>28</v>
      </c>
      <c r="AI95" s="27">
        <v>48</v>
      </c>
      <c r="AJ95" s="27">
        <v>0</v>
      </c>
      <c r="AK95" s="27">
        <v>0</v>
      </c>
      <c r="AL95" s="27">
        <v>0</v>
      </c>
      <c r="AM95" s="28">
        <v>0</v>
      </c>
      <c r="AN95" s="7">
        <v>119625700</v>
      </c>
      <c r="AO95" s="7">
        <v>0</v>
      </c>
      <c r="AP95" s="7">
        <v>0</v>
      </c>
    </row>
    <row r="96" spans="2:42" s="162" customFormat="1" ht="18" customHeight="1" x14ac:dyDescent="0.25">
      <c r="B96" s="24"/>
      <c r="C96" s="13" t="s">
        <v>75</v>
      </c>
      <c r="D96" s="4">
        <f t="shared" si="8"/>
        <v>38</v>
      </c>
      <c r="E96" s="25"/>
      <c r="F96" s="26"/>
      <c r="G96" s="26"/>
      <c r="H96" s="26"/>
      <c r="I96" s="26"/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5</v>
      </c>
      <c r="Q96" s="27">
        <v>32</v>
      </c>
      <c r="R96" s="27">
        <v>1</v>
      </c>
      <c r="S96" s="27">
        <v>0</v>
      </c>
      <c r="T96" s="27">
        <v>0</v>
      </c>
      <c r="U96" s="28">
        <v>0</v>
      </c>
      <c r="V96" s="4">
        <f t="shared" si="9"/>
        <v>273</v>
      </c>
      <c r="W96" s="25"/>
      <c r="X96" s="26"/>
      <c r="Y96" s="26"/>
      <c r="Z96" s="26"/>
      <c r="AA96" s="26"/>
      <c r="AB96" s="27">
        <v>0</v>
      </c>
      <c r="AC96" s="27">
        <v>0</v>
      </c>
      <c r="AD96" s="27">
        <v>0</v>
      </c>
      <c r="AE96" s="27">
        <v>43</v>
      </c>
      <c r="AF96" s="27">
        <v>110</v>
      </c>
      <c r="AG96" s="27">
        <v>53</v>
      </c>
      <c r="AH96" s="27">
        <v>51</v>
      </c>
      <c r="AI96" s="27">
        <v>16</v>
      </c>
      <c r="AJ96" s="27">
        <v>0</v>
      </c>
      <c r="AK96" s="27">
        <v>0</v>
      </c>
      <c r="AL96" s="27">
        <v>0</v>
      </c>
      <c r="AM96" s="28">
        <v>0</v>
      </c>
      <c r="AN96" s="7">
        <v>138496200</v>
      </c>
      <c r="AO96" s="7">
        <v>0</v>
      </c>
      <c r="AP96" s="7">
        <v>0</v>
      </c>
    </row>
    <row r="97" spans="2:42" s="162" customFormat="1" ht="18" customHeight="1" x14ac:dyDescent="0.25">
      <c r="B97" s="24"/>
      <c r="C97" s="13" t="s">
        <v>138</v>
      </c>
      <c r="D97" s="4">
        <f t="shared" si="8"/>
        <v>20</v>
      </c>
      <c r="E97" s="25"/>
      <c r="F97" s="26"/>
      <c r="G97" s="26"/>
      <c r="H97" s="26"/>
      <c r="I97" s="26"/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2</v>
      </c>
      <c r="Q97" s="27">
        <v>17</v>
      </c>
      <c r="R97" s="27">
        <v>1</v>
      </c>
      <c r="S97" s="27">
        <v>0</v>
      </c>
      <c r="T97" s="27">
        <v>0</v>
      </c>
      <c r="U97" s="28">
        <v>0</v>
      </c>
      <c r="V97" s="4">
        <f t="shared" si="9"/>
        <v>103</v>
      </c>
      <c r="W97" s="25"/>
      <c r="X97" s="26"/>
      <c r="Y97" s="26"/>
      <c r="Z97" s="26"/>
      <c r="AA97" s="26"/>
      <c r="AB97" s="27">
        <v>0</v>
      </c>
      <c r="AC97" s="27">
        <v>0</v>
      </c>
      <c r="AD97" s="27">
        <v>0</v>
      </c>
      <c r="AE97" s="27">
        <v>18</v>
      </c>
      <c r="AF97" s="27">
        <v>37</v>
      </c>
      <c r="AG97" s="27">
        <v>20</v>
      </c>
      <c r="AH97" s="27">
        <v>22</v>
      </c>
      <c r="AI97" s="27">
        <v>6</v>
      </c>
      <c r="AJ97" s="27">
        <v>0</v>
      </c>
      <c r="AK97" s="27">
        <v>0</v>
      </c>
      <c r="AL97" s="27">
        <v>0</v>
      </c>
      <c r="AM97" s="28">
        <v>0</v>
      </c>
      <c r="AN97" s="7">
        <v>54687500</v>
      </c>
      <c r="AO97" s="7">
        <v>0</v>
      </c>
      <c r="AP97" s="7">
        <v>0</v>
      </c>
    </row>
    <row r="98" spans="2:42" s="162" customFormat="1" ht="18" customHeight="1" x14ac:dyDescent="0.25">
      <c r="B98" s="24"/>
      <c r="C98" s="13" t="s">
        <v>139</v>
      </c>
      <c r="D98" s="4">
        <f t="shared" si="8"/>
        <v>27</v>
      </c>
      <c r="E98" s="25"/>
      <c r="F98" s="26"/>
      <c r="G98" s="26"/>
      <c r="H98" s="26"/>
      <c r="I98" s="26"/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1</v>
      </c>
      <c r="Q98" s="27">
        <v>25</v>
      </c>
      <c r="R98" s="27">
        <v>1</v>
      </c>
      <c r="S98" s="27">
        <v>0</v>
      </c>
      <c r="T98" s="27">
        <v>0</v>
      </c>
      <c r="U98" s="28">
        <v>0</v>
      </c>
      <c r="V98" s="4">
        <f t="shared" si="9"/>
        <v>197</v>
      </c>
      <c r="W98" s="25"/>
      <c r="X98" s="26"/>
      <c r="Y98" s="26"/>
      <c r="Z98" s="26"/>
      <c r="AA98" s="26"/>
      <c r="AB98" s="27">
        <v>0</v>
      </c>
      <c r="AC98" s="27">
        <v>0</v>
      </c>
      <c r="AD98" s="27">
        <v>0</v>
      </c>
      <c r="AE98" s="27">
        <v>26</v>
      </c>
      <c r="AF98" s="27">
        <v>85</v>
      </c>
      <c r="AG98" s="27">
        <v>39</v>
      </c>
      <c r="AH98" s="27">
        <v>39</v>
      </c>
      <c r="AI98" s="27">
        <v>8</v>
      </c>
      <c r="AJ98" s="27">
        <v>0</v>
      </c>
      <c r="AK98" s="27">
        <v>0</v>
      </c>
      <c r="AL98" s="27">
        <v>0</v>
      </c>
      <c r="AM98" s="28">
        <v>0</v>
      </c>
      <c r="AN98" s="7">
        <v>98736020</v>
      </c>
      <c r="AO98" s="7">
        <v>0</v>
      </c>
      <c r="AP98" s="7">
        <v>0</v>
      </c>
    </row>
    <row r="99" spans="2:42" s="162" customFormat="1" ht="18" customHeight="1" x14ac:dyDescent="0.25">
      <c r="B99" s="24"/>
      <c r="C99" s="13" t="s">
        <v>140</v>
      </c>
      <c r="D99" s="4">
        <f t="shared" si="8"/>
        <v>22</v>
      </c>
      <c r="E99" s="25"/>
      <c r="F99" s="26"/>
      <c r="G99" s="26"/>
      <c r="H99" s="26"/>
      <c r="I99" s="26"/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4</v>
      </c>
      <c r="Q99" s="27">
        <v>17</v>
      </c>
      <c r="R99" s="27">
        <v>1</v>
      </c>
      <c r="S99" s="27">
        <v>0</v>
      </c>
      <c r="T99" s="27">
        <v>0</v>
      </c>
      <c r="U99" s="28">
        <v>0</v>
      </c>
      <c r="V99" s="4">
        <f t="shared" si="9"/>
        <v>151</v>
      </c>
      <c r="W99" s="25"/>
      <c r="X99" s="26"/>
      <c r="Y99" s="26"/>
      <c r="Z99" s="26"/>
      <c r="AA99" s="26"/>
      <c r="AB99" s="27">
        <v>0</v>
      </c>
      <c r="AC99" s="27">
        <v>0</v>
      </c>
      <c r="AD99" s="27">
        <v>0</v>
      </c>
      <c r="AE99" s="27">
        <v>29</v>
      </c>
      <c r="AF99" s="27">
        <v>59</v>
      </c>
      <c r="AG99" s="27">
        <v>28</v>
      </c>
      <c r="AH99" s="27">
        <v>29</v>
      </c>
      <c r="AI99" s="27">
        <v>6</v>
      </c>
      <c r="AJ99" s="27">
        <v>0</v>
      </c>
      <c r="AK99" s="27">
        <v>0</v>
      </c>
      <c r="AL99" s="27">
        <v>0</v>
      </c>
      <c r="AM99" s="28">
        <v>0</v>
      </c>
      <c r="AN99" s="7">
        <v>75917800</v>
      </c>
      <c r="AO99" s="7">
        <v>0</v>
      </c>
      <c r="AP99" s="7">
        <v>0</v>
      </c>
    </row>
    <row r="100" spans="2:42" s="162" customFormat="1" ht="18" customHeight="1" x14ac:dyDescent="0.25">
      <c r="B100" s="24"/>
      <c r="C100" s="13" t="s">
        <v>141</v>
      </c>
      <c r="D100" s="4">
        <f t="shared" si="8"/>
        <v>36</v>
      </c>
      <c r="E100" s="25"/>
      <c r="F100" s="26"/>
      <c r="G100" s="26"/>
      <c r="H100" s="26"/>
      <c r="I100" s="26"/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1</v>
      </c>
      <c r="Q100" s="27">
        <v>34</v>
      </c>
      <c r="R100" s="27">
        <v>1</v>
      </c>
      <c r="S100" s="27">
        <v>0</v>
      </c>
      <c r="T100" s="27">
        <v>0</v>
      </c>
      <c r="U100" s="28">
        <v>0</v>
      </c>
      <c r="V100" s="4">
        <f t="shared" si="9"/>
        <v>241</v>
      </c>
      <c r="W100" s="25"/>
      <c r="X100" s="26"/>
      <c r="Y100" s="26"/>
      <c r="Z100" s="26"/>
      <c r="AA100" s="26"/>
      <c r="AB100" s="27">
        <v>0</v>
      </c>
      <c r="AC100" s="27">
        <v>0</v>
      </c>
      <c r="AD100" s="27">
        <v>0</v>
      </c>
      <c r="AE100" s="27">
        <v>6</v>
      </c>
      <c r="AF100" s="27">
        <v>129</v>
      </c>
      <c r="AG100" s="27">
        <v>46</v>
      </c>
      <c r="AH100" s="27">
        <v>44</v>
      </c>
      <c r="AI100" s="27">
        <v>16</v>
      </c>
      <c r="AJ100" s="27">
        <v>0</v>
      </c>
      <c r="AK100" s="27">
        <v>0</v>
      </c>
      <c r="AL100" s="27">
        <v>0</v>
      </c>
      <c r="AM100" s="28">
        <v>0</v>
      </c>
      <c r="AN100" s="7">
        <v>121544300</v>
      </c>
      <c r="AO100" s="7">
        <v>0</v>
      </c>
      <c r="AP100" s="7">
        <v>0</v>
      </c>
    </row>
    <row r="101" spans="2:42" s="162" customFormat="1" ht="18" customHeight="1" x14ac:dyDescent="0.25">
      <c r="B101" s="24"/>
      <c r="C101" s="13" t="s">
        <v>142</v>
      </c>
      <c r="D101" s="4">
        <f t="shared" si="8"/>
        <v>25</v>
      </c>
      <c r="E101" s="25"/>
      <c r="F101" s="26"/>
      <c r="G101" s="26"/>
      <c r="H101" s="26"/>
      <c r="I101" s="26"/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2</v>
      </c>
      <c r="Q101" s="27">
        <v>22</v>
      </c>
      <c r="R101" s="27">
        <v>1</v>
      </c>
      <c r="S101" s="27">
        <v>0</v>
      </c>
      <c r="T101" s="27">
        <v>0</v>
      </c>
      <c r="U101" s="28">
        <v>0</v>
      </c>
      <c r="V101" s="4">
        <f t="shared" si="9"/>
        <v>208</v>
      </c>
      <c r="W101" s="25"/>
      <c r="X101" s="26"/>
      <c r="Y101" s="26"/>
      <c r="Z101" s="26"/>
      <c r="AA101" s="26"/>
      <c r="AB101" s="27">
        <v>0</v>
      </c>
      <c r="AC101" s="27">
        <v>0</v>
      </c>
      <c r="AD101" s="27">
        <v>3</v>
      </c>
      <c r="AE101" s="27">
        <v>26</v>
      </c>
      <c r="AF101" s="27">
        <v>93</v>
      </c>
      <c r="AG101" s="27">
        <v>38</v>
      </c>
      <c r="AH101" s="27">
        <v>29</v>
      </c>
      <c r="AI101" s="27">
        <v>19</v>
      </c>
      <c r="AJ101" s="27">
        <v>0</v>
      </c>
      <c r="AK101" s="27">
        <v>0</v>
      </c>
      <c r="AL101" s="27">
        <v>0</v>
      </c>
      <c r="AM101" s="28">
        <v>0</v>
      </c>
      <c r="AN101" s="7">
        <v>102092800</v>
      </c>
      <c r="AO101" s="7">
        <v>0</v>
      </c>
      <c r="AP101" s="7">
        <v>0</v>
      </c>
    </row>
    <row r="102" spans="2:42" s="162" customFormat="1" ht="18" customHeight="1" x14ac:dyDescent="0.25">
      <c r="B102" s="24"/>
      <c r="C102" s="13" t="s">
        <v>143</v>
      </c>
      <c r="D102" s="4">
        <f t="shared" si="8"/>
        <v>70</v>
      </c>
      <c r="E102" s="25"/>
      <c r="F102" s="26"/>
      <c r="G102" s="26"/>
      <c r="H102" s="26"/>
      <c r="I102" s="26"/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3</v>
      </c>
      <c r="Q102" s="27">
        <v>66</v>
      </c>
      <c r="R102" s="27">
        <v>1</v>
      </c>
      <c r="S102" s="27">
        <v>0</v>
      </c>
      <c r="T102" s="27">
        <v>0</v>
      </c>
      <c r="U102" s="28">
        <v>0</v>
      </c>
      <c r="V102" s="4">
        <f t="shared" si="9"/>
        <v>564</v>
      </c>
      <c r="W102" s="25"/>
      <c r="X102" s="26"/>
      <c r="Y102" s="26"/>
      <c r="Z102" s="26"/>
      <c r="AA102" s="26"/>
      <c r="AB102" s="27">
        <v>0</v>
      </c>
      <c r="AC102" s="27">
        <v>0</v>
      </c>
      <c r="AD102" s="27">
        <v>6</v>
      </c>
      <c r="AE102" s="27">
        <v>104</v>
      </c>
      <c r="AF102" s="27">
        <v>231</v>
      </c>
      <c r="AG102" s="27">
        <v>99</v>
      </c>
      <c r="AH102" s="27">
        <v>85</v>
      </c>
      <c r="AI102" s="27">
        <v>39</v>
      </c>
      <c r="AJ102" s="27">
        <v>0</v>
      </c>
      <c r="AK102" s="27">
        <v>0</v>
      </c>
      <c r="AL102" s="27">
        <v>0</v>
      </c>
      <c r="AM102" s="28">
        <v>0</v>
      </c>
      <c r="AN102" s="7">
        <v>275647384</v>
      </c>
      <c r="AO102" s="7">
        <v>0</v>
      </c>
      <c r="AP102" s="7">
        <v>0</v>
      </c>
    </row>
    <row r="103" spans="2:42" s="162" customFormat="1" ht="18" customHeight="1" x14ac:dyDescent="0.25">
      <c r="B103" s="24"/>
      <c r="C103" s="13" t="s">
        <v>144</v>
      </c>
      <c r="D103" s="4">
        <f t="shared" si="8"/>
        <v>38</v>
      </c>
      <c r="E103" s="25"/>
      <c r="F103" s="26"/>
      <c r="G103" s="26"/>
      <c r="H103" s="26"/>
      <c r="I103" s="26"/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4</v>
      </c>
      <c r="Q103" s="27">
        <v>33</v>
      </c>
      <c r="R103" s="27">
        <v>1</v>
      </c>
      <c r="S103" s="27">
        <v>0</v>
      </c>
      <c r="T103" s="27">
        <v>0</v>
      </c>
      <c r="U103" s="28">
        <v>0</v>
      </c>
      <c r="V103" s="4">
        <f t="shared" si="9"/>
        <v>249</v>
      </c>
      <c r="W103" s="25"/>
      <c r="X103" s="26"/>
      <c r="Y103" s="26"/>
      <c r="Z103" s="26"/>
      <c r="AA103" s="26"/>
      <c r="AB103" s="27">
        <v>0</v>
      </c>
      <c r="AC103" s="27">
        <v>0</v>
      </c>
      <c r="AD103" s="27">
        <v>2</v>
      </c>
      <c r="AE103" s="27">
        <v>41</v>
      </c>
      <c r="AF103" s="27">
        <v>114</v>
      </c>
      <c r="AG103" s="27">
        <v>41</v>
      </c>
      <c r="AH103" s="27">
        <v>38</v>
      </c>
      <c r="AI103" s="27">
        <v>13</v>
      </c>
      <c r="AJ103" s="27">
        <v>0</v>
      </c>
      <c r="AK103" s="27">
        <v>0</v>
      </c>
      <c r="AL103" s="27">
        <v>0</v>
      </c>
      <c r="AM103" s="28">
        <v>0</v>
      </c>
      <c r="AN103" s="7">
        <v>124512600</v>
      </c>
      <c r="AO103" s="7">
        <v>0</v>
      </c>
      <c r="AP103" s="7">
        <v>0</v>
      </c>
    </row>
    <row r="104" spans="2:42" s="162" customFormat="1" ht="18" customHeight="1" x14ac:dyDescent="0.25">
      <c r="B104" s="24"/>
      <c r="C104" s="13" t="s">
        <v>145</v>
      </c>
      <c r="D104" s="4">
        <f t="shared" si="8"/>
        <v>57</v>
      </c>
      <c r="E104" s="25"/>
      <c r="F104" s="26"/>
      <c r="G104" s="26"/>
      <c r="H104" s="26"/>
      <c r="I104" s="26"/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3</v>
      </c>
      <c r="Q104" s="27">
        <v>53</v>
      </c>
      <c r="R104" s="27">
        <v>1</v>
      </c>
      <c r="S104" s="27">
        <v>0</v>
      </c>
      <c r="T104" s="27">
        <v>0</v>
      </c>
      <c r="U104" s="28">
        <v>0</v>
      </c>
      <c r="V104" s="4">
        <f t="shared" si="9"/>
        <v>436</v>
      </c>
      <c r="W104" s="25"/>
      <c r="X104" s="26"/>
      <c r="Y104" s="26"/>
      <c r="Z104" s="26"/>
      <c r="AA104" s="26"/>
      <c r="AB104" s="27">
        <v>0</v>
      </c>
      <c r="AC104" s="27">
        <v>0</v>
      </c>
      <c r="AD104" s="27">
        <v>1</v>
      </c>
      <c r="AE104" s="27">
        <v>75</v>
      </c>
      <c r="AF104" s="27">
        <v>159</v>
      </c>
      <c r="AG104" s="27">
        <v>101</v>
      </c>
      <c r="AH104" s="27">
        <v>79</v>
      </c>
      <c r="AI104" s="27">
        <v>21</v>
      </c>
      <c r="AJ104" s="27">
        <v>0</v>
      </c>
      <c r="AK104" s="27">
        <v>0</v>
      </c>
      <c r="AL104" s="27">
        <v>0</v>
      </c>
      <c r="AM104" s="28">
        <v>0</v>
      </c>
      <c r="AN104" s="7">
        <v>215316900</v>
      </c>
      <c r="AO104" s="7">
        <v>0</v>
      </c>
      <c r="AP104" s="7">
        <v>0</v>
      </c>
    </row>
    <row r="105" spans="2:42" s="162" customFormat="1" ht="18" customHeight="1" x14ac:dyDescent="0.25">
      <c r="B105" s="24"/>
      <c r="C105" s="13" t="s">
        <v>146</v>
      </c>
      <c r="D105" s="4">
        <f t="shared" si="8"/>
        <v>43</v>
      </c>
      <c r="E105" s="25"/>
      <c r="F105" s="26"/>
      <c r="G105" s="26"/>
      <c r="H105" s="26"/>
      <c r="I105" s="26"/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3</v>
      </c>
      <c r="Q105" s="27">
        <v>39</v>
      </c>
      <c r="R105" s="27">
        <v>1</v>
      </c>
      <c r="S105" s="27">
        <v>0</v>
      </c>
      <c r="T105" s="27">
        <v>0</v>
      </c>
      <c r="U105" s="28">
        <v>0</v>
      </c>
      <c r="V105" s="4">
        <f t="shared" si="9"/>
        <v>292</v>
      </c>
      <c r="W105" s="25"/>
      <c r="X105" s="26"/>
      <c r="Y105" s="26"/>
      <c r="Z105" s="26"/>
      <c r="AA105" s="26"/>
      <c r="AB105" s="27">
        <v>0</v>
      </c>
      <c r="AC105" s="27">
        <v>0</v>
      </c>
      <c r="AD105" s="27">
        <v>1</v>
      </c>
      <c r="AE105" s="27">
        <v>63</v>
      </c>
      <c r="AF105" s="27">
        <v>96</v>
      </c>
      <c r="AG105" s="27">
        <v>63</v>
      </c>
      <c r="AH105" s="27">
        <v>52</v>
      </c>
      <c r="AI105" s="27">
        <v>17</v>
      </c>
      <c r="AJ105" s="27">
        <v>0</v>
      </c>
      <c r="AK105" s="27">
        <v>0</v>
      </c>
      <c r="AL105" s="27">
        <v>0</v>
      </c>
      <c r="AM105" s="28">
        <v>0</v>
      </c>
      <c r="AN105" s="7">
        <v>148333000</v>
      </c>
      <c r="AO105" s="7">
        <v>0</v>
      </c>
      <c r="AP105" s="7">
        <v>0</v>
      </c>
    </row>
    <row r="106" spans="2:42" s="162" customFormat="1" ht="18" customHeight="1" x14ac:dyDescent="0.25">
      <c r="B106" s="24"/>
      <c r="C106" s="13" t="s">
        <v>147</v>
      </c>
      <c r="D106" s="4">
        <f t="shared" si="8"/>
        <v>26</v>
      </c>
      <c r="E106" s="25"/>
      <c r="F106" s="26"/>
      <c r="G106" s="26"/>
      <c r="H106" s="26"/>
      <c r="I106" s="26"/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2</v>
      </c>
      <c r="Q106" s="27">
        <v>23</v>
      </c>
      <c r="R106" s="27">
        <v>1</v>
      </c>
      <c r="S106" s="27">
        <v>0</v>
      </c>
      <c r="T106" s="27">
        <v>0</v>
      </c>
      <c r="U106" s="28">
        <v>0</v>
      </c>
      <c r="V106" s="4">
        <f t="shared" si="9"/>
        <v>236</v>
      </c>
      <c r="W106" s="25"/>
      <c r="X106" s="26"/>
      <c r="Y106" s="26"/>
      <c r="Z106" s="26"/>
      <c r="AA106" s="26"/>
      <c r="AB106" s="27">
        <v>0</v>
      </c>
      <c r="AC106" s="27">
        <v>0</v>
      </c>
      <c r="AD106" s="27">
        <v>0</v>
      </c>
      <c r="AE106" s="27">
        <v>50</v>
      </c>
      <c r="AF106" s="27">
        <v>80</v>
      </c>
      <c r="AG106" s="27">
        <v>49</v>
      </c>
      <c r="AH106" s="27">
        <v>37</v>
      </c>
      <c r="AI106" s="27">
        <v>20</v>
      </c>
      <c r="AJ106" s="27">
        <v>0</v>
      </c>
      <c r="AK106" s="27">
        <v>0</v>
      </c>
      <c r="AL106" s="27">
        <v>0</v>
      </c>
      <c r="AM106" s="28">
        <v>0</v>
      </c>
      <c r="AN106" s="7">
        <v>115909600</v>
      </c>
      <c r="AO106" s="7">
        <v>0</v>
      </c>
      <c r="AP106" s="7">
        <v>0</v>
      </c>
    </row>
    <row r="107" spans="2:42" s="162" customFormat="1" ht="18" customHeight="1" x14ac:dyDescent="0.25">
      <c r="B107" s="24"/>
      <c r="C107" s="13" t="s">
        <v>148</v>
      </c>
      <c r="D107" s="4">
        <f t="shared" si="8"/>
        <v>35</v>
      </c>
      <c r="E107" s="25"/>
      <c r="F107" s="26"/>
      <c r="G107" s="26"/>
      <c r="H107" s="26"/>
      <c r="I107" s="26"/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3</v>
      </c>
      <c r="Q107" s="27">
        <v>31</v>
      </c>
      <c r="R107" s="27">
        <v>1</v>
      </c>
      <c r="S107" s="27">
        <v>0</v>
      </c>
      <c r="T107" s="27">
        <v>0</v>
      </c>
      <c r="U107" s="28">
        <v>0</v>
      </c>
      <c r="V107" s="4">
        <f t="shared" si="9"/>
        <v>232</v>
      </c>
      <c r="W107" s="25"/>
      <c r="X107" s="26"/>
      <c r="Y107" s="26"/>
      <c r="Z107" s="26"/>
      <c r="AA107" s="26"/>
      <c r="AB107" s="27">
        <v>0</v>
      </c>
      <c r="AC107" s="27">
        <v>0</v>
      </c>
      <c r="AD107" s="27">
        <v>0</v>
      </c>
      <c r="AE107" s="27">
        <v>32</v>
      </c>
      <c r="AF107" s="27">
        <v>87</v>
      </c>
      <c r="AG107" s="27">
        <v>49</v>
      </c>
      <c r="AH107" s="27">
        <v>50</v>
      </c>
      <c r="AI107" s="27">
        <v>14</v>
      </c>
      <c r="AJ107" s="27">
        <v>0</v>
      </c>
      <c r="AK107" s="27">
        <v>0</v>
      </c>
      <c r="AL107" s="27">
        <v>0</v>
      </c>
      <c r="AM107" s="28">
        <v>0</v>
      </c>
      <c r="AN107" s="7">
        <v>118030200</v>
      </c>
      <c r="AO107" s="7">
        <v>0</v>
      </c>
      <c r="AP107" s="7">
        <v>0</v>
      </c>
    </row>
    <row r="108" spans="2:42" s="162" customFormat="1" ht="18" customHeight="1" x14ac:dyDescent="0.25">
      <c r="B108" s="24"/>
      <c r="C108" s="13" t="s">
        <v>149</v>
      </c>
      <c r="D108" s="4">
        <f t="shared" si="8"/>
        <v>37</v>
      </c>
      <c r="E108" s="25"/>
      <c r="F108" s="26"/>
      <c r="G108" s="26"/>
      <c r="H108" s="26"/>
      <c r="I108" s="26"/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3</v>
      </c>
      <c r="Q108" s="27">
        <v>33</v>
      </c>
      <c r="R108" s="27">
        <v>1</v>
      </c>
      <c r="S108" s="27">
        <v>0</v>
      </c>
      <c r="T108" s="27">
        <v>0</v>
      </c>
      <c r="U108" s="28">
        <v>0</v>
      </c>
      <c r="V108" s="4">
        <f t="shared" si="9"/>
        <v>226</v>
      </c>
      <c r="W108" s="25"/>
      <c r="X108" s="26"/>
      <c r="Y108" s="26"/>
      <c r="Z108" s="26"/>
      <c r="AA108" s="26"/>
      <c r="AB108" s="27">
        <v>0</v>
      </c>
      <c r="AC108" s="27">
        <v>0</v>
      </c>
      <c r="AD108" s="27">
        <v>4</v>
      </c>
      <c r="AE108" s="27">
        <v>56</v>
      </c>
      <c r="AF108" s="27">
        <v>75</v>
      </c>
      <c r="AG108" s="27">
        <v>45</v>
      </c>
      <c r="AH108" s="27">
        <v>38</v>
      </c>
      <c r="AI108" s="27">
        <v>8</v>
      </c>
      <c r="AJ108" s="27">
        <v>0</v>
      </c>
      <c r="AK108" s="27">
        <v>0</v>
      </c>
      <c r="AL108" s="27">
        <v>0</v>
      </c>
      <c r="AM108" s="28">
        <v>0</v>
      </c>
      <c r="AN108" s="7">
        <v>115921100</v>
      </c>
      <c r="AO108" s="7">
        <v>0</v>
      </c>
      <c r="AP108" s="7">
        <v>0</v>
      </c>
    </row>
    <row r="109" spans="2:42" s="162" customFormat="1" ht="18" customHeight="1" x14ac:dyDescent="0.25">
      <c r="B109" s="24"/>
      <c r="C109" s="13" t="s">
        <v>150</v>
      </c>
      <c r="D109" s="4">
        <f t="shared" si="8"/>
        <v>1</v>
      </c>
      <c r="E109" s="25"/>
      <c r="F109" s="26"/>
      <c r="G109" s="26"/>
      <c r="H109" s="26"/>
      <c r="I109" s="26"/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1</v>
      </c>
      <c r="S109" s="27">
        <v>0</v>
      </c>
      <c r="T109" s="27">
        <v>0</v>
      </c>
      <c r="U109" s="28">
        <v>0</v>
      </c>
      <c r="V109" s="4">
        <f t="shared" si="9"/>
        <v>7</v>
      </c>
      <c r="W109" s="25"/>
      <c r="X109" s="26"/>
      <c r="Y109" s="26"/>
      <c r="Z109" s="26"/>
      <c r="AA109" s="26"/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1</v>
      </c>
      <c r="AH109" s="27">
        <v>0</v>
      </c>
      <c r="AI109" s="27">
        <v>6</v>
      </c>
      <c r="AJ109" s="27">
        <v>0</v>
      </c>
      <c r="AK109" s="27">
        <v>0</v>
      </c>
      <c r="AL109" s="27">
        <v>0</v>
      </c>
      <c r="AM109" s="28">
        <v>0</v>
      </c>
      <c r="AN109" s="7">
        <v>4744980</v>
      </c>
      <c r="AO109" s="7">
        <v>0</v>
      </c>
      <c r="AP109" s="7">
        <v>0</v>
      </c>
    </row>
    <row r="110" spans="2:42" s="104" customFormat="1" ht="18" customHeight="1" x14ac:dyDescent="0.25">
      <c r="B110" s="105">
        <v>348</v>
      </c>
      <c r="C110" s="106" t="s">
        <v>159</v>
      </c>
      <c r="D110" s="107">
        <f t="shared" si="8"/>
        <v>10</v>
      </c>
      <c r="E110" s="108"/>
      <c r="F110" s="109"/>
      <c r="G110" s="109"/>
      <c r="H110" s="109"/>
      <c r="I110" s="109"/>
      <c r="J110" s="110">
        <v>0</v>
      </c>
      <c r="K110" s="110">
        <v>0</v>
      </c>
      <c r="L110" s="110">
        <v>0</v>
      </c>
      <c r="M110" s="110">
        <v>0</v>
      </c>
      <c r="N110" s="110">
        <v>0</v>
      </c>
      <c r="O110" s="110">
        <v>0</v>
      </c>
      <c r="P110" s="110">
        <v>0</v>
      </c>
      <c r="Q110" s="110">
        <v>1</v>
      </c>
      <c r="R110" s="110">
        <v>3</v>
      </c>
      <c r="S110" s="110">
        <v>4</v>
      </c>
      <c r="T110" s="110">
        <v>2</v>
      </c>
      <c r="U110" s="111">
        <v>0</v>
      </c>
      <c r="V110" s="107">
        <f t="shared" si="9"/>
        <v>34</v>
      </c>
      <c r="W110" s="108"/>
      <c r="X110" s="109"/>
      <c r="Y110" s="109"/>
      <c r="Z110" s="109"/>
      <c r="AA110" s="109"/>
      <c r="AB110" s="110">
        <v>0</v>
      </c>
      <c r="AC110" s="110">
        <v>0</v>
      </c>
      <c r="AD110" s="110">
        <v>0</v>
      </c>
      <c r="AE110" s="110">
        <v>0</v>
      </c>
      <c r="AF110" s="110">
        <v>2</v>
      </c>
      <c r="AG110" s="110">
        <v>1</v>
      </c>
      <c r="AH110" s="110">
        <v>1</v>
      </c>
      <c r="AI110" s="110">
        <v>4</v>
      </c>
      <c r="AJ110" s="110">
        <v>26</v>
      </c>
      <c r="AK110" s="110">
        <v>0</v>
      </c>
      <c r="AL110" s="110">
        <v>0</v>
      </c>
      <c r="AM110" s="111">
        <v>0</v>
      </c>
      <c r="AN110" s="217">
        <v>90114063</v>
      </c>
      <c r="AO110" s="112">
        <v>0</v>
      </c>
      <c r="AP110" s="112">
        <v>0</v>
      </c>
    </row>
    <row r="111" spans="2:42" s="104" customFormat="1" ht="18" customHeight="1" x14ac:dyDescent="0.25">
      <c r="B111" s="24"/>
      <c r="C111" s="13" t="s">
        <v>55</v>
      </c>
      <c r="D111" s="4">
        <f t="shared" si="8"/>
        <v>1</v>
      </c>
      <c r="E111" s="25"/>
      <c r="F111" s="26"/>
      <c r="G111" s="26"/>
      <c r="H111" s="26"/>
      <c r="I111" s="26"/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1</v>
      </c>
      <c r="S111" s="27">
        <v>0</v>
      </c>
      <c r="T111" s="27">
        <v>0</v>
      </c>
      <c r="U111" s="28">
        <v>0</v>
      </c>
      <c r="V111" s="4">
        <f t="shared" si="9"/>
        <v>13</v>
      </c>
      <c r="W111" s="25"/>
      <c r="X111" s="26"/>
      <c r="Y111" s="26"/>
      <c r="Z111" s="26"/>
      <c r="AA111" s="26"/>
      <c r="AB111" s="27">
        <v>0</v>
      </c>
      <c r="AC111" s="27">
        <v>0</v>
      </c>
      <c r="AD111" s="27">
        <v>0</v>
      </c>
      <c r="AE111" s="27">
        <v>0</v>
      </c>
      <c r="AF111" s="27">
        <v>2</v>
      </c>
      <c r="AG111" s="27">
        <v>1</v>
      </c>
      <c r="AH111" s="27">
        <v>0</v>
      </c>
      <c r="AI111" s="27">
        <v>10</v>
      </c>
      <c r="AJ111" s="27">
        <v>0</v>
      </c>
      <c r="AK111" s="27">
        <v>0</v>
      </c>
      <c r="AL111" s="27">
        <v>0</v>
      </c>
      <c r="AM111" s="28">
        <v>0</v>
      </c>
      <c r="AN111" s="218"/>
      <c r="AO111" s="7">
        <v>0</v>
      </c>
      <c r="AP111" s="7">
        <v>0</v>
      </c>
    </row>
    <row r="112" spans="2:42" s="104" customFormat="1" ht="18" customHeight="1" x14ac:dyDescent="0.25">
      <c r="B112" s="24"/>
      <c r="C112" s="13" t="s">
        <v>56</v>
      </c>
      <c r="D112" s="4">
        <f t="shared" si="8"/>
        <v>1</v>
      </c>
      <c r="E112" s="25"/>
      <c r="F112" s="26"/>
      <c r="G112" s="26"/>
      <c r="H112" s="26"/>
      <c r="I112" s="26"/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0</v>
      </c>
      <c r="U112" s="28">
        <v>0</v>
      </c>
      <c r="V112" s="4">
        <f t="shared" si="9"/>
        <v>9</v>
      </c>
      <c r="W112" s="25"/>
      <c r="X112" s="26"/>
      <c r="Y112" s="26"/>
      <c r="Z112" s="26"/>
      <c r="AA112" s="26"/>
      <c r="AB112" s="27">
        <v>0</v>
      </c>
      <c r="AC112" s="27">
        <v>0</v>
      </c>
      <c r="AD112" s="27">
        <v>0</v>
      </c>
      <c r="AE112" s="27">
        <v>0</v>
      </c>
      <c r="AF112" s="27">
        <v>1</v>
      </c>
      <c r="AG112" s="27">
        <v>1</v>
      </c>
      <c r="AH112" s="27">
        <v>0</v>
      </c>
      <c r="AI112" s="27">
        <v>7</v>
      </c>
      <c r="AJ112" s="27">
        <v>0</v>
      </c>
      <c r="AK112" s="27">
        <v>0</v>
      </c>
      <c r="AL112" s="27">
        <v>0</v>
      </c>
      <c r="AM112" s="28">
        <v>0</v>
      </c>
      <c r="AN112" s="218"/>
      <c r="AO112" s="7">
        <v>0</v>
      </c>
      <c r="AP112" s="7">
        <v>0</v>
      </c>
    </row>
    <row r="113" spans="2:42" s="104" customFormat="1" ht="18" customHeight="1" x14ac:dyDescent="0.25">
      <c r="B113" s="24"/>
      <c r="C113" s="13" t="s">
        <v>57</v>
      </c>
      <c r="D113" s="4">
        <f t="shared" si="8"/>
        <v>1</v>
      </c>
      <c r="E113" s="25"/>
      <c r="F113" s="26"/>
      <c r="G113" s="26"/>
      <c r="H113" s="26"/>
      <c r="I113" s="26"/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1</v>
      </c>
      <c r="S113" s="27">
        <v>0</v>
      </c>
      <c r="T113" s="27">
        <v>0</v>
      </c>
      <c r="U113" s="28">
        <v>0</v>
      </c>
      <c r="V113" s="4">
        <f t="shared" si="9"/>
        <v>7</v>
      </c>
      <c r="W113" s="25"/>
      <c r="X113" s="26"/>
      <c r="Y113" s="26"/>
      <c r="Z113" s="26"/>
      <c r="AA113" s="26"/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1</v>
      </c>
      <c r="AH113" s="27">
        <v>0</v>
      </c>
      <c r="AI113" s="27">
        <v>6</v>
      </c>
      <c r="AJ113" s="27">
        <v>0</v>
      </c>
      <c r="AK113" s="27">
        <v>0</v>
      </c>
      <c r="AL113" s="27">
        <v>0</v>
      </c>
      <c r="AM113" s="28">
        <v>0</v>
      </c>
      <c r="AN113" s="218"/>
      <c r="AO113" s="7">
        <v>0</v>
      </c>
      <c r="AP113" s="7">
        <v>0</v>
      </c>
    </row>
    <row r="114" spans="2:42" s="104" customFormat="1" ht="18" customHeight="1" x14ac:dyDescent="0.25">
      <c r="B114" s="24"/>
      <c r="C114" s="13" t="s">
        <v>58</v>
      </c>
      <c r="D114" s="4">
        <f t="shared" si="8"/>
        <v>3</v>
      </c>
      <c r="E114" s="25"/>
      <c r="F114" s="26"/>
      <c r="G114" s="26"/>
      <c r="H114" s="26"/>
      <c r="I114" s="26"/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2</v>
      </c>
      <c r="S114" s="27">
        <v>1</v>
      </c>
      <c r="T114" s="27">
        <v>0</v>
      </c>
      <c r="U114" s="28">
        <v>0</v>
      </c>
      <c r="V114" s="4">
        <f t="shared" si="9"/>
        <v>11</v>
      </c>
      <c r="W114" s="25"/>
      <c r="X114" s="26"/>
      <c r="Y114" s="26"/>
      <c r="Z114" s="26"/>
      <c r="AA114" s="26"/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1</v>
      </c>
      <c r="AH114" s="27">
        <v>0</v>
      </c>
      <c r="AI114" s="27">
        <v>10</v>
      </c>
      <c r="AJ114" s="27">
        <v>0</v>
      </c>
      <c r="AK114" s="27">
        <v>0</v>
      </c>
      <c r="AL114" s="27">
        <v>0</v>
      </c>
      <c r="AM114" s="28">
        <v>0</v>
      </c>
      <c r="AN114" s="218"/>
      <c r="AO114" s="7">
        <v>0</v>
      </c>
      <c r="AP114" s="7">
        <v>0</v>
      </c>
    </row>
    <row r="115" spans="2:42" s="104" customFormat="1" ht="18" customHeight="1" x14ac:dyDescent="0.25">
      <c r="B115" s="24"/>
      <c r="C115" s="13" t="s">
        <v>61</v>
      </c>
      <c r="D115" s="4">
        <f t="shared" si="8"/>
        <v>2</v>
      </c>
      <c r="E115" s="25"/>
      <c r="F115" s="26"/>
      <c r="G115" s="26"/>
      <c r="H115" s="26"/>
      <c r="I115" s="26"/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1</v>
      </c>
      <c r="R115" s="27">
        <v>1</v>
      </c>
      <c r="S115" s="27">
        <v>0</v>
      </c>
      <c r="T115" s="27">
        <v>0</v>
      </c>
      <c r="U115" s="28">
        <v>0</v>
      </c>
      <c r="V115" s="4">
        <f t="shared" si="9"/>
        <v>11</v>
      </c>
      <c r="W115" s="25"/>
      <c r="X115" s="26"/>
      <c r="Y115" s="26"/>
      <c r="Z115" s="26"/>
      <c r="AA115" s="26"/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1</v>
      </c>
      <c r="AH115" s="27">
        <v>0</v>
      </c>
      <c r="AI115" s="27">
        <v>10</v>
      </c>
      <c r="AJ115" s="27">
        <v>0</v>
      </c>
      <c r="AK115" s="27">
        <v>0</v>
      </c>
      <c r="AL115" s="27">
        <v>0</v>
      </c>
      <c r="AM115" s="28">
        <v>0</v>
      </c>
      <c r="AN115" s="218"/>
      <c r="AO115" s="7">
        <v>0</v>
      </c>
      <c r="AP115" s="7">
        <v>0</v>
      </c>
    </row>
    <row r="116" spans="2:42" s="104" customFormat="1" ht="18" customHeight="1" x14ac:dyDescent="0.25">
      <c r="B116" s="24"/>
      <c r="C116" s="13" t="s">
        <v>59</v>
      </c>
      <c r="D116" s="4">
        <f t="shared" si="8"/>
        <v>1</v>
      </c>
      <c r="E116" s="25"/>
      <c r="F116" s="26"/>
      <c r="G116" s="26"/>
      <c r="H116" s="26"/>
      <c r="I116" s="26"/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1</v>
      </c>
      <c r="S116" s="27">
        <v>0</v>
      </c>
      <c r="T116" s="27">
        <v>0</v>
      </c>
      <c r="U116" s="28">
        <v>0</v>
      </c>
      <c r="V116" s="4">
        <f t="shared" si="9"/>
        <v>10</v>
      </c>
      <c r="W116" s="25"/>
      <c r="X116" s="26"/>
      <c r="Y116" s="26"/>
      <c r="Z116" s="26"/>
      <c r="AA116" s="26"/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1</v>
      </c>
      <c r="AH116" s="27">
        <v>0</v>
      </c>
      <c r="AI116" s="27">
        <v>9</v>
      </c>
      <c r="AJ116" s="27">
        <v>0</v>
      </c>
      <c r="AK116" s="27">
        <v>0</v>
      </c>
      <c r="AL116" s="27">
        <v>0</v>
      </c>
      <c r="AM116" s="28">
        <v>0</v>
      </c>
      <c r="AN116" s="218"/>
      <c r="AO116" s="7">
        <v>0</v>
      </c>
      <c r="AP116" s="7">
        <v>0</v>
      </c>
    </row>
    <row r="117" spans="2:42" s="104" customFormat="1" ht="18" customHeight="1" x14ac:dyDescent="0.25">
      <c r="B117" s="24"/>
      <c r="C117" s="13" t="s">
        <v>60</v>
      </c>
      <c r="D117" s="4">
        <f t="shared" si="8"/>
        <v>3</v>
      </c>
      <c r="E117" s="25"/>
      <c r="F117" s="26"/>
      <c r="G117" s="26"/>
      <c r="H117" s="26"/>
      <c r="I117" s="26"/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2</v>
      </c>
      <c r="S117" s="27">
        <v>1</v>
      </c>
      <c r="T117" s="27">
        <v>0</v>
      </c>
      <c r="U117" s="28">
        <v>0</v>
      </c>
      <c r="V117" s="4">
        <f t="shared" si="9"/>
        <v>13</v>
      </c>
      <c r="W117" s="25"/>
      <c r="X117" s="26"/>
      <c r="Y117" s="26"/>
      <c r="Z117" s="26"/>
      <c r="AA117" s="26"/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1</v>
      </c>
      <c r="AH117" s="27">
        <v>0</v>
      </c>
      <c r="AI117" s="27">
        <v>12</v>
      </c>
      <c r="AJ117" s="27">
        <v>0</v>
      </c>
      <c r="AK117" s="27">
        <v>0</v>
      </c>
      <c r="AL117" s="27">
        <v>0</v>
      </c>
      <c r="AM117" s="28">
        <v>0</v>
      </c>
      <c r="AN117" s="218"/>
      <c r="AO117" s="7">
        <v>0</v>
      </c>
      <c r="AP117" s="7">
        <v>0</v>
      </c>
    </row>
    <row r="118" spans="2:42" ht="18" customHeight="1" x14ac:dyDescent="0.25">
      <c r="B118" s="19" t="s">
        <v>76</v>
      </c>
      <c r="C118" s="12" t="s">
        <v>77</v>
      </c>
      <c r="D118" s="3">
        <f t="shared" si="8"/>
        <v>41</v>
      </c>
      <c r="E118" s="20"/>
      <c r="F118" s="21" t="s">
        <v>0</v>
      </c>
      <c r="G118" s="21" t="s">
        <v>0</v>
      </c>
      <c r="H118" s="21" t="s">
        <v>0</v>
      </c>
      <c r="I118" s="21" t="s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6</v>
      </c>
      <c r="R118" s="22">
        <v>23</v>
      </c>
      <c r="S118" s="22">
        <v>9</v>
      </c>
      <c r="T118" s="22">
        <v>3</v>
      </c>
      <c r="U118" s="23">
        <v>0</v>
      </c>
      <c r="V118" s="3">
        <f t="shared" si="9"/>
        <v>184</v>
      </c>
      <c r="W118" s="20"/>
      <c r="X118" s="21" t="s">
        <v>0</v>
      </c>
      <c r="Y118" s="21" t="s">
        <v>0</v>
      </c>
      <c r="Z118" s="21" t="s">
        <v>0</v>
      </c>
      <c r="AA118" s="21" t="s">
        <v>0</v>
      </c>
      <c r="AB118" s="22">
        <v>0</v>
      </c>
      <c r="AC118" s="22">
        <v>0</v>
      </c>
      <c r="AD118" s="22">
        <v>0</v>
      </c>
      <c r="AE118" s="22">
        <v>0</v>
      </c>
      <c r="AF118" s="22">
        <v>2</v>
      </c>
      <c r="AG118" s="22">
        <v>1</v>
      </c>
      <c r="AH118" s="22">
        <v>34</v>
      </c>
      <c r="AI118" s="22">
        <v>83</v>
      </c>
      <c r="AJ118" s="22">
        <v>59</v>
      </c>
      <c r="AK118" s="22">
        <v>5</v>
      </c>
      <c r="AL118" s="22">
        <v>0</v>
      </c>
      <c r="AM118" s="23">
        <v>0</v>
      </c>
      <c r="AN118" s="6">
        <v>146302687</v>
      </c>
      <c r="AO118" s="6">
        <v>1</v>
      </c>
      <c r="AP118" s="6">
        <v>0</v>
      </c>
    </row>
    <row r="119" spans="2:42" s="162" customFormat="1" ht="18" customHeight="1" x14ac:dyDescent="0.25">
      <c r="B119" s="19">
        <v>353</v>
      </c>
      <c r="C119" s="12" t="s">
        <v>151</v>
      </c>
      <c r="D119" s="3">
        <f t="shared" si="8"/>
        <v>38</v>
      </c>
      <c r="E119" s="20"/>
      <c r="F119" s="21"/>
      <c r="G119" s="21"/>
      <c r="H119" s="21"/>
      <c r="I119" s="21"/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3</v>
      </c>
      <c r="S119" s="22">
        <v>34</v>
      </c>
      <c r="T119" s="22">
        <v>1</v>
      </c>
      <c r="U119" s="23">
        <v>0</v>
      </c>
      <c r="V119" s="3">
        <f t="shared" si="9"/>
        <v>194</v>
      </c>
      <c r="W119" s="20"/>
      <c r="X119" s="21"/>
      <c r="Y119" s="21"/>
      <c r="Z119" s="21"/>
      <c r="AA119" s="21"/>
      <c r="AB119" s="22">
        <v>0</v>
      </c>
      <c r="AC119" s="22">
        <v>0</v>
      </c>
      <c r="AD119" s="22">
        <v>0</v>
      </c>
      <c r="AE119" s="22">
        <v>0</v>
      </c>
      <c r="AF119" s="22">
        <v>1</v>
      </c>
      <c r="AG119" s="22">
        <v>2</v>
      </c>
      <c r="AH119" s="22">
        <v>0</v>
      </c>
      <c r="AI119" s="22">
        <v>4</v>
      </c>
      <c r="AJ119" s="22">
        <v>181</v>
      </c>
      <c r="AK119" s="22">
        <v>4</v>
      </c>
      <c r="AL119" s="22">
        <v>2</v>
      </c>
      <c r="AM119" s="23">
        <v>0</v>
      </c>
      <c r="AN119" s="6">
        <v>131764724</v>
      </c>
      <c r="AO119" s="6">
        <v>0</v>
      </c>
      <c r="AP119" s="6">
        <v>0</v>
      </c>
    </row>
    <row r="120" spans="2:42" s="194" customFormat="1" ht="18" customHeight="1" x14ac:dyDescent="0.25">
      <c r="B120" s="19" t="s">
        <v>164</v>
      </c>
      <c r="C120" s="12" t="s">
        <v>165</v>
      </c>
      <c r="D120" s="3">
        <f t="shared" si="8"/>
        <v>7</v>
      </c>
      <c r="E120" s="20"/>
      <c r="F120" s="21"/>
      <c r="G120" s="21"/>
      <c r="H120" s="21"/>
      <c r="I120" s="21"/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5</v>
      </c>
      <c r="S120" s="22">
        <v>1</v>
      </c>
      <c r="T120" s="22">
        <v>1</v>
      </c>
      <c r="U120" s="23">
        <v>0</v>
      </c>
      <c r="V120" s="3">
        <f t="shared" si="9"/>
        <v>73</v>
      </c>
      <c r="W120" s="20"/>
      <c r="X120" s="21"/>
      <c r="Y120" s="21"/>
      <c r="Z120" s="21"/>
      <c r="AA120" s="21"/>
      <c r="AB120" s="22">
        <v>0</v>
      </c>
      <c r="AC120" s="22">
        <v>0</v>
      </c>
      <c r="AD120" s="22">
        <v>0</v>
      </c>
      <c r="AE120" s="22">
        <v>8</v>
      </c>
      <c r="AF120" s="22">
        <v>11</v>
      </c>
      <c r="AG120" s="22">
        <v>18</v>
      </c>
      <c r="AH120" s="22">
        <v>27</v>
      </c>
      <c r="AI120" s="22">
        <v>9</v>
      </c>
      <c r="AJ120" s="22">
        <v>0</v>
      </c>
      <c r="AK120" s="22">
        <v>0</v>
      </c>
      <c r="AL120" s="22">
        <v>0</v>
      </c>
      <c r="AM120" s="23">
        <v>0</v>
      </c>
      <c r="AN120" s="6">
        <v>35265940</v>
      </c>
      <c r="AO120" s="6">
        <v>0</v>
      </c>
      <c r="AP120" s="6">
        <v>0</v>
      </c>
    </row>
    <row r="121" spans="2:42" s="162" customFormat="1" ht="18" customHeight="1" x14ac:dyDescent="0.25">
      <c r="B121" s="144">
        <v>362</v>
      </c>
      <c r="C121" s="145" t="s">
        <v>152</v>
      </c>
      <c r="D121" s="146">
        <f t="shared" si="8"/>
        <v>13</v>
      </c>
      <c r="E121" s="147"/>
      <c r="F121" s="148"/>
      <c r="G121" s="148"/>
      <c r="H121" s="148"/>
      <c r="I121" s="148"/>
      <c r="J121" s="149">
        <v>0</v>
      </c>
      <c r="K121" s="149">
        <v>0</v>
      </c>
      <c r="L121" s="149">
        <v>0</v>
      </c>
      <c r="M121" s="149">
        <v>0</v>
      </c>
      <c r="N121" s="149">
        <v>0</v>
      </c>
      <c r="O121" s="149">
        <v>0</v>
      </c>
      <c r="P121" s="149">
        <v>0</v>
      </c>
      <c r="Q121" s="149">
        <v>0</v>
      </c>
      <c r="R121" s="149">
        <v>0</v>
      </c>
      <c r="S121" s="149">
        <v>11</v>
      </c>
      <c r="T121" s="149">
        <v>2</v>
      </c>
      <c r="U121" s="150">
        <v>0</v>
      </c>
      <c r="V121" s="146">
        <f t="shared" si="9"/>
        <v>55</v>
      </c>
      <c r="W121" s="147"/>
      <c r="X121" s="148"/>
      <c r="Y121" s="148"/>
      <c r="Z121" s="148"/>
      <c r="AA121" s="148"/>
      <c r="AB121" s="149">
        <v>0</v>
      </c>
      <c r="AC121" s="149">
        <v>0</v>
      </c>
      <c r="AD121" s="149">
        <v>0</v>
      </c>
      <c r="AE121" s="149">
        <v>0</v>
      </c>
      <c r="AF121" s="149">
        <v>0</v>
      </c>
      <c r="AG121" s="149">
        <v>0</v>
      </c>
      <c r="AH121" s="149">
        <v>0</v>
      </c>
      <c r="AI121" s="149">
        <v>4</v>
      </c>
      <c r="AJ121" s="149">
        <v>47</v>
      </c>
      <c r="AK121" s="149">
        <v>4</v>
      </c>
      <c r="AL121" s="149">
        <v>0</v>
      </c>
      <c r="AM121" s="150">
        <v>0</v>
      </c>
      <c r="AN121" s="123">
        <v>42417597</v>
      </c>
      <c r="AO121" s="123">
        <v>0</v>
      </c>
      <c r="AP121" s="123">
        <v>0</v>
      </c>
    </row>
    <row r="122" spans="2:42" s="162" customFormat="1" ht="18" customHeight="1" thickBot="1" x14ac:dyDescent="0.3">
      <c r="B122" s="59">
        <v>364</v>
      </c>
      <c r="C122" s="60" t="s">
        <v>153</v>
      </c>
      <c r="D122" s="61">
        <f t="shared" si="8"/>
        <v>43</v>
      </c>
      <c r="E122" s="62"/>
      <c r="F122" s="63"/>
      <c r="G122" s="63"/>
      <c r="H122" s="63"/>
      <c r="I122" s="63"/>
      <c r="J122" s="64">
        <v>0</v>
      </c>
      <c r="K122" s="64">
        <v>0</v>
      </c>
      <c r="L122" s="64">
        <v>0</v>
      </c>
      <c r="M122" s="64">
        <v>0</v>
      </c>
      <c r="N122" s="64">
        <v>0</v>
      </c>
      <c r="O122" s="64">
        <v>1</v>
      </c>
      <c r="P122" s="64">
        <v>0</v>
      </c>
      <c r="Q122" s="64">
        <v>0</v>
      </c>
      <c r="R122" s="64">
        <v>1</v>
      </c>
      <c r="S122" s="64">
        <v>10</v>
      </c>
      <c r="T122" s="64">
        <v>29</v>
      </c>
      <c r="U122" s="65">
        <v>2</v>
      </c>
      <c r="V122" s="61">
        <f t="shared" si="9"/>
        <v>216</v>
      </c>
      <c r="W122" s="62"/>
      <c r="X122" s="63"/>
      <c r="Y122" s="63"/>
      <c r="Z122" s="63"/>
      <c r="AA122" s="63"/>
      <c r="AB122" s="64">
        <v>0</v>
      </c>
      <c r="AC122" s="64">
        <v>0</v>
      </c>
      <c r="AD122" s="64">
        <v>0</v>
      </c>
      <c r="AE122" s="64">
        <v>0</v>
      </c>
      <c r="AF122" s="64">
        <v>17</v>
      </c>
      <c r="AG122" s="64">
        <v>4</v>
      </c>
      <c r="AH122" s="64">
        <v>1</v>
      </c>
      <c r="AI122" s="64">
        <v>10</v>
      </c>
      <c r="AJ122" s="64">
        <v>26</v>
      </c>
      <c r="AK122" s="64">
        <v>136</v>
      </c>
      <c r="AL122" s="64">
        <v>22</v>
      </c>
      <c r="AM122" s="65">
        <v>0</v>
      </c>
      <c r="AN122" s="66">
        <v>238997604</v>
      </c>
      <c r="AO122" s="66">
        <v>0</v>
      </c>
      <c r="AP122" s="66">
        <v>1</v>
      </c>
    </row>
    <row r="123" spans="2:42" x14ac:dyDescent="0.25">
      <c r="D123" s="1"/>
      <c r="V123" s="1"/>
    </row>
    <row r="124" spans="2:42" s="161" customFormat="1" x14ac:dyDescent="0.25">
      <c r="B124" s="130" t="s">
        <v>81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</row>
    <row r="125" spans="2:42" s="153" customFormat="1" x14ac:dyDescent="0.25">
      <c r="B125" s="213" t="s">
        <v>85</v>
      </c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</row>
    <row r="126" spans="2:42" s="153" customFormat="1" x14ac:dyDescent="0.25">
      <c r="B126" s="213" t="s">
        <v>161</v>
      </c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</row>
    <row r="127" spans="2:42" s="153" customFormat="1" x14ac:dyDescent="0.25">
      <c r="B127" s="213" t="s">
        <v>160</v>
      </c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</row>
    <row r="128" spans="2:42" s="129" customFormat="1" x14ac:dyDescent="0.25"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3"/>
      <c r="AF128" s="143"/>
      <c r="AG128" s="143"/>
      <c r="AH128" s="143"/>
      <c r="AI128" s="143"/>
      <c r="AJ128" s="143"/>
      <c r="AK128" s="143"/>
      <c r="AL128" s="143"/>
      <c r="AM128" s="143"/>
      <c r="AN128" s="143"/>
      <c r="AO128" s="143"/>
      <c r="AP128" s="143"/>
    </row>
    <row r="129" spans="2:43" s="67" customFormat="1" x14ac:dyDescent="0.25">
      <c r="B129" s="214"/>
      <c r="C129" s="214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</row>
    <row r="130" spans="2:43" ht="39" customHeight="1" thickBot="1" x14ac:dyDescent="0.3">
      <c r="B130" s="207" t="s">
        <v>80</v>
      </c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</row>
    <row r="131" spans="2:43" s="49" customFormat="1" ht="15" customHeight="1" x14ac:dyDescent="0.25">
      <c r="B131" s="196" t="s">
        <v>2</v>
      </c>
      <c r="C131" s="198" t="s">
        <v>3</v>
      </c>
      <c r="D131" s="198" t="s">
        <v>4</v>
      </c>
      <c r="E131" s="200" t="s">
        <v>5</v>
      </c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2"/>
      <c r="V131" s="203" t="s">
        <v>38</v>
      </c>
      <c r="W131" s="200" t="s">
        <v>5</v>
      </c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2"/>
      <c r="AN131" s="203" t="s">
        <v>39</v>
      </c>
      <c r="AO131" s="203" t="s">
        <v>40</v>
      </c>
      <c r="AP131" s="203" t="s">
        <v>41</v>
      </c>
    </row>
    <row r="132" spans="2:43" s="49" customFormat="1" ht="34.15" customHeight="1" thickBot="1" x14ac:dyDescent="0.3">
      <c r="B132" s="197"/>
      <c r="C132" s="199"/>
      <c r="D132" s="199"/>
      <c r="E132" s="52" t="s">
        <v>37</v>
      </c>
      <c r="F132" s="53" t="s">
        <v>6</v>
      </c>
      <c r="G132" s="53" t="s">
        <v>6</v>
      </c>
      <c r="H132" s="53" t="s">
        <v>6</v>
      </c>
      <c r="I132" s="53" t="s">
        <v>6</v>
      </c>
      <c r="J132" s="53">
        <v>5</v>
      </c>
      <c r="K132" s="53">
        <v>6</v>
      </c>
      <c r="L132" s="53">
        <v>7</v>
      </c>
      <c r="M132" s="53">
        <v>8</v>
      </c>
      <c r="N132" s="53">
        <v>9</v>
      </c>
      <c r="O132" s="53">
        <v>10</v>
      </c>
      <c r="P132" s="53">
        <v>11</v>
      </c>
      <c r="Q132" s="53">
        <v>12</v>
      </c>
      <c r="R132" s="53">
        <v>13</v>
      </c>
      <c r="S132" s="53">
        <v>14</v>
      </c>
      <c r="T132" s="53">
        <v>15</v>
      </c>
      <c r="U132" s="54">
        <v>16</v>
      </c>
      <c r="V132" s="204"/>
      <c r="W132" s="52" t="s">
        <v>37</v>
      </c>
      <c r="X132" s="53" t="s">
        <v>6</v>
      </c>
      <c r="Y132" s="53" t="s">
        <v>6</v>
      </c>
      <c r="Z132" s="53" t="s">
        <v>6</v>
      </c>
      <c r="AA132" s="53" t="s">
        <v>6</v>
      </c>
      <c r="AB132" s="53">
        <v>5</v>
      </c>
      <c r="AC132" s="53">
        <v>6</v>
      </c>
      <c r="AD132" s="53">
        <v>7</v>
      </c>
      <c r="AE132" s="53">
        <v>8</v>
      </c>
      <c r="AF132" s="53">
        <v>9</v>
      </c>
      <c r="AG132" s="53">
        <v>10</v>
      </c>
      <c r="AH132" s="53">
        <v>11</v>
      </c>
      <c r="AI132" s="53">
        <v>12</v>
      </c>
      <c r="AJ132" s="53">
        <v>13</v>
      </c>
      <c r="AK132" s="53">
        <v>14</v>
      </c>
      <c r="AL132" s="53">
        <v>15</v>
      </c>
      <c r="AM132" s="54">
        <v>16</v>
      </c>
      <c r="AN132" s="204"/>
      <c r="AO132" s="204"/>
      <c r="AP132" s="204"/>
    </row>
    <row r="133" spans="2:43" s="58" customFormat="1" ht="18" customHeight="1" x14ac:dyDescent="0.25">
      <c r="B133" s="116">
        <v>306</v>
      </c>
      <c r="C133" s="113" t="s">
        <v>9</v>
      </c>
      <c r="D133" s="114">
        <f t="shared" ref="D133" si="10">SUM(E133:U133)</f>
        <v>398</v>
      </c>
      <c r="E133" s="117"/>
      <c r="F133" s="118"/>
      <c r="G133" s="118"/>
      <c r="H133" s="118"/>
      <c r="I133" s="118"/>
      <c r="J133" s="119">
        <v>0</v>
      </c>
      <c r="K133" s="119">
        <v>0</v>
      </c>
      <c r="L133" s="119">
        <v>0</v>
      </c>
      <c r="M133" s="119">
        <v>0</v>
      </c>
      <c r="N133" s="119">
        <v>1</v>
      </c>
      <c r="O133" s="119">
        <v>11</v>
      </c>
      <c r="P133" s="119">
        <v>13</v>
      </c>
      <c r="Q133" s="119">
        <v>34</v>
      </c>
      <c r="R133" s="119">
        <v>37</v>
      </c>
      <c r="S133" s="119">
        <v>191</v>
      </c>
      <c r="T133" s="119">
        <v>91</v>
      </c>
      <c r="U133" s="120">
        <v>20</v>
      </c>
      <c r="V133" s="114">
        <f t="shared" ref="V133:V135" si="11">SUM(W133:AM133)</f>
        <v>1437</v>
      </c>
      <c r="W133" s="117"/>
      <c r="X133" s="118"/>
      <c r="Y133" s="118"/>
      <c r="Z133" s="118"/>
      <c r="AA133" s="118"/>
      <c r="AB133" s="119">
        <v>0</v>
      </c>
      <c r="AC133" s="119">
        <v>2</v>
      </c>
      <c r="AD133" s="119">
        <v>25</v>
      </c>
      <c r="AE133" s="119">
        <v>301</v>
      </c>
      <c r="AF133" s="119">
        <v>172</v>
      </c>
      <c r="AG133" s="119">
        <v>87</v>
      </c>
      <c r="AH133" s="119">
        <v>55</v>
      </c>
      <c r="AI133" s="119">
        <v>362</v>
      </c>
      <c r="AJ133" s="119">
        <v>317</v>
      </c>
      <c r="AK133" s="119">
        <v>112</v>
      </c>
      <c r="AL133" s="119">
        <v>4</v>
      </c>
      <c r="AM133" s="120">
        <v>0</v>
      </c>
      <c r="AN133" s="115">
        <v>1020090971</v>
      </c>
      <c r="AO133" s="115">
        <v>1835</v>
      </c>
      <c r="AP133" s="115">
        <v>0</v>
      </c>
      <c r="AQ133" s="1"/>
    </row>
    <row r="134" spans="2:43" s="78" customFormat="1" ht="18" customHeight="1" x14ac:dyDescent="0.25">
      <c r="B134" s="87">
        <v>313</v>
      </c>
      <c r="C134" s="151" t="s">
        <v>15</v>
      </c>
      <c r="D134" s="72">
        <f>SUM(E134:U134)</f>
        <v>979</v>
      </c>
      <c r="E134" s="73"/>
      <c r="F134" s="74" t="s">
        <v>0</v>
      </c>
      <c r="G134" s="74" t="s">
        <v>0</v>
      </c>
      <c r="H134" s="74" t="s">
        <v>0</v>
      </c>
      <c r="I134" s="74" t="s">
        <v>0</v>
      </c>
      <c r="J134" s="75">
        <v>0</v>
      </c>
      <c r="K134" s="75">
        <v>0</v>
      </c>
      <c r="L134" s="75">
        <v>0</v>
      </c>
      <c r="M134" s="75">
        <v>0</v>
      </c>
      <c r="N134" s="75">
        <v>1</v>
      </c>
      <c r="O134" s="75">
        <v>2</v>
      </c>
      <c r="P134" s="75">
        <v>0</v>
      </c>
      <c r="Q134" s="75">
        <v>819</v>
      </c>
      <c r="R134" s="75">
        <v>136</v>
      </c>
      <c r="S134" s="75">
        <v>20</v>
      </c>
      <c r="T134" s="75">
        <v>1</v>
      </c>
      <c r="U134" s="76">
        <v>0</v>
      </c>
      <c r="V134" s="72">
        <f t="shared" si="11"/>
        <v>8858</v>
      </c>
      <c r="W134" s="73"/>
      <c r="X134" s="74" t="s">
        <v>0</v>
      </c>
      <c r="Y134" s="74" t="s">
        <v>0</v>
      </c>
      <c r="Z134" s="74" t="s">
        <v>0</v>
      </c>
      <c r="AA134" s="74" t="s">
        <v>0</v>
      </c>
      <c r="AB134" s="75">
        <v>0</v>
      </c>
      <c r="AC134" s="75">
        <v>0</v>
      </c>
      <c r="AD134" s="75">
        <v>0</v>
      </c>
      <c r="AE134" s="75">
        <v>1</v>
      </c>
      <c r="AF134" s="75">
        <v>2335</v>
      </c>
      <c r="AG134" s="75">
        <v>4417</v>
      </c>
      <c r="AH134" s="75">
        <v>1928</v>
      </c>
      <c r="AI134" s="75">
        <v>152</v>
      </c>
      <c r="AJ134" s="75">
        <v>25</v>
      </c>
      <c r="AK134" s="75">
        <v>0</v>
      </c>
      <c r="AL134" s="75">
        <v>0</v>
      </c>
      <c r="AM134" s="76">
        <v>0</v>
      </c>
      <c r="AN134" s="77">
        <v>4027884637</v>
      </c>
      <c r="AO134" s="77">
        <v>0</v>
      </c>
      <c r="AP134" s="77">
        <v>0</v>
      </c>
    </row>
    <row r="135" spans="2:43" s="78" customFormat="1" ht="18" customHeight="1" thickBot="1" x14ac:dyDescent="0.3">
      <c r="B135" s="187">
        <v>335</v>
      </c>
      <c r="C135" s="188" t="s">
        <v>25</v>
      </c>
      <c r="D135" s="97">
        <f t="shared" ref="D135" si="12">SUM(E135:U135)</f>
        <v>68</v>
      </c>
      <c r="E135" s="189"/>
      <c r="F135" s="190"/>
      <c r="G135" s="190"/>
      <c r="H135" s="190"/>
      <c r="I135" s="190"/>
      <c r="J135" s="99">
        <v>0</v>
      </c>
      <c r="K135" s="99">
        <v>0</v>
      </c>
      <c r="L135" s="99">
        <v>0</v>
      </c>
      <c r="M135" s="99">
        <v>0</v>
      </c>
      <c r="N135" s="99">
        <v>0</v>
      </c>
      <c r="O135" s="99">
        <v>0</v>
      </c>
      <c r="P135" s="99">
        <v>0</v>
      </c>
      <c r="Q135" s="99">
        <v>0</v>
      </c>
      <c r="R135" s="99">
        <v>1</v>
      </c>
      <c r="S135" s="99">
        <v>57</v>
      </c>
      <c r="T135" s="99">
        <v>4</v>
      </c>
      <c r="U135" s="101">
        <v>6</v>
      </c>
      <c r="V135" s="97">
        <f t="shared" si="11"/>
        <v>312</v>
      </c>
      <c r="W135" s="189"/>
      <c r="X135" s="190"/>
      <c r="Y135" s="190"/>
      <c r="Z135" s="190"/>
      <c r="AA135" s="190"/>
      <c r="AB135" s="99">
        <v>0</v>
      </c>
      <c r="AC135" s="99">
        <v>0</v>
      </c>
      <c r="AD135" s="99">
        <v>0</v>
      </c>
      <c r="AE135" s="99">
        <v>0</v>
      </c>
      <c r="AF135" s="99">
        <v>3</v>
      </c>
      <c r="AG135" s="99">
        <v>7</v>
      </c>
      <c r="AH135" s="99">
        <v>5</v>
      </c>
      <c r="AI135" s="99">
        <v>4</v>
      </c>
      <c r="AJ135" s="99">
        <v>196</v>
      </c>
      <c r="AK135" s="99">
        <v>83</v>
      </c>
      <c r="AL135" s="99">
        <v>14</v>
      </c>
      <c r="AM135" s="101">
        <v>0</v>
      </c>
      <c r="AN135" s="102">
        <v>248553137</v>
      </c>
      <c r="AO135" s="102">
        <v>17</v>
      </c>
      <c r="AP135" s="102">
        <v>1</v>
      </c>
    </row>
    <row r="136" spans="2:43" x14ac:dyDescent="0.25">
      <c r="B136" s="50"/>
      <c r="C136" s="50"/>
    </row>
    <row r="137" spans="2:43" s="103" customFormat="1" x14ac:dyDescent="0.25">
      <c r="B137" s="50"/>
      <c r="C137" s="50"/>
    </row>
    <row r="138" spans="2:43" s="103" customFormat="1" x14ac:dyDescent="0.25">
      <c r="B138" s="50"/>
      <c r="C138" s="50"/>
    </row>
    <row r="139" spans="2:43" s="51" customFormat="1" ht="39.75" customHeight="1" thickBot="1" x14ac:dyDescent="0.3">
      <c r="B139" s="195" t="s">
        <v>154</v>
      </c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195"/>
    </row>
    <row r="140" spans="2:43" s="51" customFormat="1" ht="15" customHeight="1" x14ac:dyDescent="0.25">
      <c r="B140" s="196" t="s">
        <v>2</v>
      </c>
      <c r="C140" s="198" t="s">
        <v>3</v>
      </c>
      <c r="D140" s="198" t="s">
        <v>4</v>
      </c>
      <c r="E140" s="200" t="s">
        <v>5</v>
      </c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2"/>
      <c r="V140" s="203" t="s">
        <v>38</v>
      </c>
      <c r="W140" s="200" t="s">
        <v>5</v>
      </c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2"/>
      <c r="AN140" s="203" t="s">
        <v>39</v>
      </c>
      <c r="AO140" s="203" t="s">
        <v>40</v>
      </c>
      <c r="AP140" s="203" t="s">
        <v>41</v>
      </c>
    </row>
    <row r="141" spans="2:43" s="51" customFormat="1" ht="33.75" customHeight="1" thickBot="1" x14ac:dyDescent="0.3">
      <c r="B141" s="197"/>
      <c r="C141" s="199"/>
      <c r="D141" s="199"/>
      <c r="E141" s="52" t="s">
        <v>37</v>
      </c>
      <c r="F141" s="53" t="s">
        <v>6</v>
      </c>
      <c r="G141" s="53" t="s">
        <v>6</v>
      </c>
      <c r="H141" s="53" t="s">
        <v>6</v>
      </c>
      <c r="I141" s="53" t="s">
        <v>6</v>
      </c>
      <c r="J141" s="53">
        <v>5</v>
      </c>
      <c r="K141" s="53">
        <v>6</v>
      </c>
      <c r="L141" s="53">
        <v>7</v>
      </c>
      <c r="M141" s="53">
        <v>8</v>
      </c>
      <c r="N141" s="53">
        <v>9</v>
      </c>
      <c r="O141" s="53">
        <v>10</v>
      </c>
      <c r="P141" s="53">
        <v>11</v>
      </c>
      <c r="Q141" s="53">
        <v>12</v>
      </c>
      <c r="R141" s="53">
        <v>13</v>
      </c>
      <c r="S141" s="53">
        <v>14</v>
      </c>
      <c r="T141" s="53">
        <v>15</v>
      </c>
      <c r="U141" s="54">
        <v>16</v>
      </c>
      <c r="V141" s="204"/>
      <c r="W141" s="52" t="s">
        <v>37</v>
      </c>
      <c r="X141" s="53" t="s">
        <v>6</v>
      </c>
      <c r="Y141" s="53" t="s">
        <v>6</v>
      </c>
      <c r="Z141" s="53" t="s">
        <v>6</v>
      </c>
      <c r="AA141" s="53" t="s">
        <v>6</v>
      </c>
      <c r="AB141" s="53">
        <v>5</v>
      </c>
      <c r="AC141" s="53">
        <v>6</v>
      </c>
      <c r="AD141" s="53">
        <v>7</v>
      </c>
      <c r="AE141" s="53">
        <v>8</v>
      </c>
      <c r="AF141" s="53">
        <v>9</v>
      </c>
      <c r="AG141" s="53">
        <v>10</v>
      </c>
      <c r="AH141" s="53">
        <v>11</v>
      </c>
      <c r="AI141" s="53">
        <v>12</v>
      </c>
      <c r="AJ141" s="53">
        <v>13</v>
      </c>
      <c r="AK141" s="53">
        <v>14</v>
      </c>
      <c r="AL141" s="53">
        <v>15</v>
      </c>
      <c r="AM141" s="54">
        <v>16</v>
      </c>
      <c r="AN141" s="204"/>
      <c r="AO141" s="204"/>
      <c r="AP141" s="204"/>
    </row>
    <row r="142" spans="2:43" s="128" customFormat="1" ht="18" customHeight="1" thickBot="1" x14ac:dyDescent="0.3">
      <c r="B142" s="59">
        <v>314</v>
      </c>
      <c r="C142" s="60" t="s">
        <v>16</v>
      </c>
      <c r="D142" s="61">
        <f t="shared" ref="D142" si="13">SUM(E142:U142)</f>
        <v>258</v>
      </c>
      <c r="E142" s="62"/>
      <c r="F142" s="63" t="s">
        <v>0</v>
      </c>
      <c r="G142" s="63" t="s">
        <v>0</v>
      </c>
      <c r="H142" s="63" t="s">
        <v>0</v>
      </c>
      <c r="I142" s="63" t="s">
        <v>0</v>
      </c>
      <c r="J142" s="64">
        <v>0</v>
      </c>
      <c r="K142" s="64">
        <v>0</v>
      </c>
      <c r="L142" s="64">
        <v>0</v>
      </c>
      <c r="M142" s="64">
        <v>0</v>
      </c>
      <c r="N142" s="64">
        <v>0</v>
      </c>
      <c r="O142" s="64">
        <v>0</v>
      </c>
      <c r="P142" s="64">
        <v>0</v>
      </c>
      <c r="Q142" s="64">
        <v>0</v>
      </c>
      <c r="R142" s="64">
        <v>58</v>
      </c>
      <c r="S142" s="64">
        <v>99</v>
      </c>
      <c r="T142" s="64">
        <v>92</v>
      </c>
      <c r="U142" s="65">
        <v>9</v>
      </c>
      <c r="V142" s="61">
        <f t="shared" ref="V142" si="14">SUM(W142:AM142)</f>
        <v>2355</v>
      </c>
      <c r="W142" s="62"/>
      <c r="X142" s="63" t="s">
        <v>0</v>
      </c>
      <c r="Y142" s="63" t="s">
        <v>0</v>
      </c>
      <c r="Z142" s="63" t="s">
        <v>0</v>
      </c>
      <c r="AA142" s="63" t="s">
        <v>0</v>
      </c>
      <c r="AB142" s="64">
        <v>0</v>
      </c>
      <c r="AC142" s="64">
        <v>0</v>
      </c>
      <c r="AD142" s="64">
        <v>0</v>
      </c>
      <c r="AE142" s="64">
        <v>169</v>
      </c>
      <c r="AF142" s="64">
        <v>451</v>
      </c>
      <c r="AG142" s="64">
        <v>73</v>
      </c>
      <c r="AH142" s="64">
        <v>40</v>
      </c>
      <c r="AI142" s="64">
        <v>571</v>
      </c>
      <c r="AJ142" s="64">
        <v>537</v>
      </c>
      <c r="AK142" s="64">
        <v>472</v>
      </c>
      <c r="AL142" s="64">
        <v>42</v>
      </c>
      <c r="AM142" s="65">
        <v>0</v>
      </c>
      <c r="AN142" s="66">
        <v>1482604351</v>
      </c>
      <c r="AO142" s="66">
        <v>1564</v>
      </c>
      <c r="AP142" s="66">
        <v>11</v>
      </c>
    </row>
    <row r="145" spans="2:42" ht="39" customHeight="1" thickBot="1" x14ac:dyDescent="0.3">
      <c r="B145" s="195" t="s">
        <v>155</v>
      </c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95"/>
      <c r="AL145" s="195"/>
      <c r="AM145" s="195"/>
      <c r="AN145" s="195"/>
      <c r="AO145" s="195"/>
      <c r="AP145" s="195"/>
    </row>
    <row r="146" spans="2:42" x14ac:dyDescent="0.25">
      <c r="B146" s="196" t="s">
        <v>2</v>
      </c>
      <c r="C146" s="198" t="s">
        <v>3</v>
      </c>
      <c r="D146" s="198" t="s">
        <v>4</v>
      </c>
      <c r="E146" s="200" t="s">
        <v>5</v>
      </c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2"/>
      <c r="V146" s="203" t="s">
        <v>38</v>
      </c>
      <c r="W146" s="200" t="s">
        <v>5</v>
      </c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2"/>
      <c r="AN146" s="203" t="s">
        <v>39</v>
      </c>
      <c r="AO146" s="203" t="s">
        <v>40</v>
      </c>
      <c r="AP146" s="203" t="s">
        <v>41</v>
      </c>
    </row>
    <row r="147" spans="2:42" ht="33.75" customHeight="1" thickBot="1" x14ac:dyDescent="0.3">
      <c r="B147" s="197"/>
      <c r="C147" s="199"/>
      <c r="D147" s="199"/>
      <c r="E147" s="52" t="s">
        <v>37</v>
      </c>
      <c r="F147" s="53" t="s">
        <v>6</v>
      </c>
      <c r="G147" s="53" t="s">
        <v>6</v>
      </c>
      <c r="H147" s="53" t="s">
        <v>6</v>
      </c>
      <c r="I147" s="53" t="s">
        <v>6</v>
      </c>
      <c r="J147" s="53">
        <v>5</v>
      </c>
      <c r="K147" s="53">
        <v>6</v>
      </c>
      <c r="L147" s="53">
        <v>7</v>
      </c>
      <c r="M147" s="53">
        <v>8</v>
      </c>
      <c r="N147" s="53">
        <v>9</v>
      </c>
      <c r="O147" s="53">
        <v>10</v>
      </c>
      <c r="P147" s="53">
        <v>11</v>
      </c>
      <c r="Q147" s="53">
        <v>12</v>
      </c>
      <c r="R147" s="53">
        <v>13</v>
      </c>
      <c r="S147" s="53">
        <v>14</v>
      </c>
      <c r="T147" s="53">
        <v>15</v>
      </c>
      <c r="U147" s="54">
        <v>16</v>
      </c>
      <c r="V147" s="204"/>
      <c r="W147" s="52" t="s">
        <v>37</v>
      </c>
      <c r="X147" s="53" t="s">
        <v>6</v>
      </c>
      <c r="Y147" s="53" t="s">
        <v>6</v>
      </c>
      <c r="Z147" s="53" t="s">
        <v>6</v>
      </c>
      <c r="AA147" s="53" t="s">
        <v>6</v>
      </c>
      <c r="AB147" s="53">
        <v>5</v>
      </c>
      <c r="AC147" s="53">
        <v>6</v>
      </c>
      <c r="AD147" s="53">
        <v>7</v>
      </c>
      <c r="AE147" s="53">
        <v>8</v>
      </c>
      <c r="AF147" s="53">
        <v>9</v>
      </c>
      <c r="AG147" s="53">
        <v>10</v>
      </c>
      <c r="AH147" s="53">
        <v>11</v>
      </c>
      <c r="AI147" s="53">
        <v>12</v>
      </c>
      <c r="AJ147" s="53">
        <v>13</v>
      </c>
      <c r="AK147" s="53">
        <v>14</v>
      </c>
      <c r="AL147" s="53">
        <v>15</v>
      </c>
      <c r="AM147" s="54">
        <v>16</v>
      </c>
      <c r="AN147" s="204"/>
      <c r="AO147" s="204"/>
      <c r="AP147" s="204"/>
    </row>
    <row r="148" spans="2:42" s="78" customFormat="1" ht="18" customHeight="1" x14ac:dyDescent="0.25">
      <c r="B148" s="178">
        <v>304</v>
      </c>
      <c r="C148" s="179" t="s">
        <v>7</v>
      </c>
      <c r="D148" s="180">
        <f t="shared" ref="D148:D149" si="15">SUM(E148:U148)</f>
        <v>67</v>
      </c>
      <c r="E148" s="181"/>
      <c r="F148" s="182"/>
      <c r="G148" s="182"/>
      <c r="H148" s="182"/>
      <c r="I148" s="182"/>
      <c r="J148" s="183">
        <v>0</v>
      </c>
      <c r="K148" s="183">
        <v>0</v>
      </c>
      <c r="L148" s="183">
        <v>0</v>
      </c>
      <c r="M148" s="183">
        <v>0</v>
      </c>
      <c r="N148" s="183">
        <v>0</v>
      </c>
      <c r="O148" s="183">
        <v>0</v>
      </c>
      <c r="P148" s="183">
        <v>0</v>
      </c>
      <c r="Q148" s="183">
        <v>4</v>
      </c>
      <c r="R148" s="183">
        <v>4</v>
      </c>
      <c r="S148" s="183">
        <v>35</v>
      </c>
      <c r="T148" s="183">
        <v>19</v>
      </c>
      <c r="U148" s="184">
        <v>5</v>
      </c>
      <c r="V148" s="180">
        <f t="shared" ref="V148:V149" si="16">SUM(W148:AM148)</f>
        <v>204</v>
      </c>
      <c r="W148" s="181"/>
      <c r="X148" s="182"/>
      <c r="Y148" s="182"/>
      <c r="Z148" s="182"/>
      <c r="AA148" s="182"/>
      <c r="AB148" s="183">
        <v>0</v>
      </c>
      <c r="AC148" s="183">
        <v>0</v>
      </c>
      <c r="AD148" s="183">
        <v>0</v>
      </c>
      <c r="AE148" s="183">
        <v>0</v>
      </c>
      <c r="AF148" s="183">
        <v>4</v>
      </c>
      <c r="AG148" s="183">
        <v>6</v>
      </c>
      <c r="AH148" s="183">
        <v>7</v>
      </c>
      <c r="AI148" s="183">
        <v>19</v>
      </c>
      <c r="AJ148" s="183">
        <v>69</v>
      </c>
      <c r="AK148" s="183">
        <v>60</v>
      </c>
      <c r="AL148" s="183">
        <v>39</v>
      </c>
      <c r="AM148" s="184">
        <v>0</v>
      </c>
      <c r="AN148" s="174">
        <v>205004010</v>
      </c>
      <c r="AO148" s="174">
        <v>22</v>
      </c>
      <c r="AP148" s="174">
        <v>0</v>
      </c>
    </row>
    <row r="149" spans="2:42" s="78" customFormat="1" ht="18" customHeight="1" thickBot="1" x14ac:dyDescent="0.3">
      <c r="B149" s="131">
        <v>327</v>
      </c>
      <c r="C149" s="132" t="s">
        <v>70</v>
      </c>
      <c r="D149" s="133">
        <f t="shared" si="15"/>
        <v>26</v>
      </c>
      <c r="E149" s="176"/>
      <c r="F149" s="135"/>
      <c r="G149" s="135"/>
      <c r="H149" s="135"/>
      <c r="I149" s="135"/>
      <c r="J149" s="136">
        <v>0</v>
      </c>
      <c r="K149" s="136">
        <v>0</v>
      </c>
      <c r="L149" s="136">
        <v>0</v>
      </c>
      <c r="M149" s="136">
        <v>0</v>
      </c>
      <c r="N149" s="136">
        <v>0</v>
      </c>
      <c r="O149" s="136">
        <v>0</v>
      </c>
      <c r="P149" s="136">
        <v>0</v>
      </c>
      <c r="Q149" s="136">
        <v>1</v>
      </c>
      <c r="R149" s="136">
        <v>5</v>
      </c>
      <c r="S149" s="136">
        <v>13</v>
      </c>
      <c r="T149" s="136">
        <v>5</v>
      </c>
      <c r="U149" s="152">
        <v>2</v>
      </c>
      <c r="V149" s="133">
        <f t="shared" si="16"/>
        <v>102</v>
      </c>
      <c r="W149" s="134"/>
      <c r="X149" s="135"/>
      <c r="Y149" s="135"/>
      <c r="Z149" s="135"/>
      <c r="AA149" s="135"/>
      <c r="AB149" s="136">
        <v>0</v>
      </c>
      <c r="AC149" s="136">
        <v>0</v>
      </c>
      <c r="AD149" s="136">
        <v>0</v>
      </c>
      <c r="AE149" s="136">
        <v>0</v>
      </c>
      <c r="AF149" s="136">
        <v>0</v>
      </c>
      <c r="AG149" s="136">
        <v>0</v>
      </c>
      <c r="AH149" s="136">
        <v>1</v>
      </c>
      <c r="AI149" s="136">
        <v>58</v>
      </c>
      <c r="AJ149" s="136">
        <v>42</v>
      </c>
      <c r="AK149" s="136">
        <v>1</v>
      </c>
      <c r="AL149" s="136">
        <v>0</v>
      </c>
      <c r="AM149" s="152">
        <v>0</v>
      </c>
      <c r="AN149" s="137">
        <v>106662716</v>
      </c>
      <c r="AO149" s="177">
        <v>0</v>
      </c>
      <c r="AP149" s="137">
        <v>0</v>
      </c>
    </row>
    <row r="150" spans="2:42" x14ac:dyDescent="0.25"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</row>
    <row r="151" spans="2:42" x14ac:dyDescent="0.25"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</row>
  </sheetData>
  <mergeCells count="50">
    <mergeCell ref="AN10:AN26"/>
    <mergeCell ref="B126:AP126"/>
    <mergeCell ref="B129:AP129"/>
    <mergeCell ref="AN29:AN35"/>
    <mergeCell ref="AN110:AN117"/>
    <mergeCell ref="B125:AP125"/>
    <mergeCell ref="AN36:AN44"/>
    <mergeCell ref="B127:AP127"/>
    <mergeCell ref="B130:AP130"/>
    <mergeCell ref="B131:B132"/>
    <mergeCell ref="C131:C132"/>
    <mergeCell ref="D131:D132"/>
    <mergeCell ref="E131:U131"/>
    <mergeCell ref="V131:V132"/>
    <mergeCell ref="W131:AM131"/>
    <mergeCell ref="AN131:AN132"/>
    <mergeCell ref="AO131:AO132"/>
    <mergeCell ref="AP131:AP132"/>
    <mergeCell ref="B139:AP139"/>
    <mergeCell ref="B140:B141"/>
    <mergeCell ref="E140:U140"/>
    <mergeCell ref="V140:V141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O140:AO141"/>
    <mergeCell ref="AP140:AP141"/>
    <mergeCell ref="W140:AM140"/>
    <mergeCell ref="AN140:AN141"/>
    <mergeCell ref="C140:C141"/>
    <mergeCell ref="D140:D141"/>
    <mergeCell ref="B145:AP145"/>
    <mergeCell ref="B146:B147"/>
    <mergeCell ref="C146:C147"/>
    <mergeCell ref="D146:D147"/>
    <mergeCell ref="E146:U146"/>
    <mergeCell ref="V146:V147"/>
    <mergeCell ref="W146:AM146"/>
    <mergeCell ref="AN146:AN147"/>
    <mergeCell ref="AO146:AO147"/>
    <mergeCell ref="AP146:AP147"/>
  </mergeCells>
  <phoneticPr fontId="16" type="noConversion"/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V48:V50 V72:V73 V56 V67:V70 V91:V92 V10 V77:V79 V27 V36 V45 V52:V53 V58:V60 V63 V64:V65 V66 V95:V110 V119 V121:V122 V80:V89 V148:V149 V133 V135 V7 V62" formulaRange="1"/>
    <ignoredError sqref="B6:B7 B9 B51 B57 B61 B74 B55 B92:B93 B72 B1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154"/>
  <sheetViews>
    <sheetView showGridLines="0" zoomScaleNormal="100" workbookViewId="0">
      <pane ySplit="5" topLeftCell="A6" activePane="bottomLeft" state="frozen"/>
      <selection pane="bottomLeft" activeCell="AN53" sqref="AN53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205" t="s">
        <v>34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</row>
    <row r="2" spans="2:42" ht="15.75" x14ac:dyDescent="0.25">
      <c r="B2" s="205" t="s">
        <v>115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</row>
    <row r="3" spans="2:42" ht="39" customHeight="1" thickBot="1" x14ac:dyDescent="0.3">
      <c r="B3" s="207" t="s">
        <v>78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</row>
    <row r="4" spans="2:42" ht="20.100000000000001" customHeight="1" x14ac:dyDescent="0.25">
      <c r="B4" s="239" t="s">
        <v>2</v>
      </c>
      <c r="C4" s="241" t="s">
        <v>3</v>
      </c>
      <c r="D4" s="243" t="s">
        <v>35</v>
      </c>
      <c r="E4" s="245" t="s">
        <v>5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7"/>
      <c r="V4" s="243" t="s">
        <v>36</v>
      </c>
      <c r="W4" s="245" t="s">
        <v>5</v>
      </c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3" t="s">
        <v>45</v>
      </c>
      <c r="AO4" s="243" t="s">
        <v>43</v>
      </c>
      <c r="AP4" s="243" t="s">
        <v>44</v>
      </c>
    </row>
    <row r="5" spans="2:42" ht="35.25" customHeight="1" thickBot="1" x14ac:dyDescent="0.3">
      <c r="B5" s="240"/>
      <c r="C5" s="242"/>
      <c r="D5" s="244"/>
      <c r="E5" s="29" t="s">
        <v>37</v>
      </c>
      <c r="F5" s="30">
        <v>1</v>
      </c>
      <c r="G5" s="30">
        <v>2</v>
      </c>
      <c r="H5" s="30">
        <v>3</v>
      </c>
      <c r="I5" s="30">
        <v>4</v>
      </c>
      <c r="J5" s="30">
        <v>5</v>
      </c>
      <c r="K5" s="30">
        <v>6</v>
      </c>
      <c r="L5" s="30">
        <v>7</v>
      </c>
      <c r="M5" s="30">
        <v>8</v>
      </c>
      <c r="N5" s="30">
        <v>9</v>
      </c>
      <c r="O5" s="30">
        <v>10</v>
      </c>
      <c r="P5" s="30">
        <v>11</v>
      </c>
      <c r="Q5" s="30">
        <v>12</v>
      </c>
      <c r="R5" s="30">
        <v>13</v>
      </c>
      <c r="S5" s="30">
        <v>14</v>
      </c>
      <c r="T5" s="30">
        <v>15</v>
      </c>
      <c r="U5" s="31">
        <v>16</v>
      </c>
      <c r="V5" s="244"/>
      <c r="W5" s="29" t="s">
        <v>37</v>
      </c>
      <c r="X5" s="30">
        <v>1</v>
      </c>
      <c r="Y5" s="30">
        <v>2</v>
      </c>
      <c r="Z5" s="30">
        <v>3</v>
      </c>
      <c r="AA5" s="30">
        <v>4</v>
      </c>
      <c r="AB5" s="30">
        <v>5</v>
      </c>
      <c r="AC5" s="30">
        <v>6</v>
      </c>
      <c r="AD5" s="30">
        <v>7</v>
      </c>
      <c r="AE5" s="30">
        <v>8</v>
      </c>
      <c r="AF5" s="30">
        <v>9</v>
      </c>
      <c r="AG5" s="30">
        <v>10</v>
      </c>
      <c r="AH5" s="30">
        <v>11</v>
      </c>
      <c r="AI5" s="30">
        <v>12</v>
      </c>
      <c r="AJ5" s="30">
        <v>13</v>
      </c>
      <c r="AK5" s="30">
        <v>14</v>
      </c>
      <c r="AL5" s="30">
        <v>15</v>
      </c>
      <c r="AM5" s="32">
        <v>16</v>
      </c>
      <c r="AN5" s="244"/>
      <c r="AO5" s="244"/>
      <c r="AP5" s="244"/>
    </row>
    <row r="6" spans="2:42" ht="18" customHeight="1" x14ac:dyDescent="0.25">
      <c r="B6" s="33" t="s">
        <v>8</v>
      </c>
      <c r="C6" s="34" t="s">
        <v>7</v>
      </c>
      <c r="D6" s="48">
        <f>SUM(E6:U6)</f>
        <v>38</v>
      </c>
      <c r="E6" s="36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1</v>
      </c>
      <c r="P6" s="37">
        <v>1</v>
      </c>
      <c r="Q6" s="37">
        <v>4</v>
      </c>
      <c r="R6" s="37">
        <v>4</v>
      </c>
      <c r="S6" s="37">
        <v>20</v>
      </c>
      <c r="T6" s="37">
        <v>6</v>
      </c>
      <c r="U6" s="38">
        <v>2</v>
      </c>
      <c r="V6" s="48">
        <f t="shared" ref="V6:V115" si="0">SUM(W6:AM6)</f>
        <v>286</v>
      </c>
      <c r="W6" s="36">
        <v>0</v>
      </c>
      <c r="X6" s="37">
        <v>0</v>
      </c>
      <c r="Y6" s="37">
        <v>0</v>
      </c>
      <c r="Z6" s="37">
        <v>1</v>
      </c>
      <c r="AA6" s="37">
        <v>0</v>
      </c>
      <c r="AB6" s="37">
        <v>34</v>
      </c>
      <c r="AC6" s="37">
        <v>15</v>
      </c>
      <c r="AD6" s="37">
        <v>13</v>
      </c>
      <c r="AE6" s="37">
        <v>10</v>
      </c>
      <c r="AF6" s="37">
        <v>29</v>
      </c>
      <c r="AG6" s="37">
        <v>30</v>
      </c>
      <c r="AH6" s="37">
        <v>32</v>
      </c>
      <c r="AI6" s="37">
        <v>37</v>
      </c>
      <c r="AJ6" s="37">
        <v>55</v>
      </c>
      <c r="AK6" s="37">
        <v>19</v>
      </c>
      <c r="AL6" s="37">
        <v>3</v>
      </c>
      <c r="AM6" s="39">
        <v>8</v>
      </c>
      <c r="AN6" s="35">
        <v>196743355</v>
      </c>
      <c r="AO6" s="35">
        <v>6</v>
      </c>
      <c r="AP6" s="35">
        <v>0</v>
      </c>
    </row>
    <row r="7" spans="2:42" ht="18" customHeight="1" x14ac:dyDescent="0.25">
      <c r="B7" s="40" t="s">
        <v>10</v>
      </c>
      <c r="C7" s="41" t="s">
        <v>9</v>
      </c>
      <c r="D7" s="3">
        <f t="shared" ref="D7:D76" si="1">SUM(E7:U7)</f>
        <v>8</v>
      </c>
      <c r="E7" s="4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1</v>
      </c>
      <c r="R7" s="22">
        <v>2</v>
      </c>
      <c r="S7" s="22">
        <v>4</v>
      </c>
      <c r="T7" s="22">
        <v>1</v>
      </c>
      <c r="U7" s="43">
        <v>0</v>
      </c>
      <c r="V7" s="3">
        <f t="shared" si="0"/>
        <v>169</v>
      </c>
      <c r="W7" s="42">
        <v>0</v>
      </c>
      <c r="X7" s="22">
        <v>0</v>
      </c>
      <c r="Y7" s="22">
        <v>3</v>
      </c>
      <c r="Z7" s="22">
        <v>0</v>
      </c>
      <c r="AA7" s="22">
        <v>0</v>
      </c>
      <c r="AB7" s="22">
        <v>16</v>
      </c>
      <c r="AC7" s="22">
        <v>87</v>
      </c>
      <c r="AD7" s="22">
        <v>1</v>
      </c>
      <c r="AE7" s="22">
        <v>1</v>
      </c>
      <c r="AF7" s="22">
        <v>15</v>
      </c>
      <c r="AG7" s="22">
        <v>13</v>
      </c>
      <c r="AH7" s="22">
        <v>14</v>
      </c>
      <c r="AI7" s="22">
        <v>5</v>
      </c>
      <c r="AJ7" s="22">
        <v>7</v>
      </c>
      <c r="AK7" s="22">
        <v>4</v>
      </c>
      <c r="AL7" s="22">
        <v>0</v>
      </c>
      <c r="AM7" s="23">
        <v>3</v>
      </c>
      <c r="AN7" s="6">
        <v>64343248</v>
      </c>
      <c r="AO7" s="6">
        <v>176</v>
      </c>
      <c r="AP7" s="6">
        <v>0</v>
      </c>
    </row>
    <row r="8" spans="2:42" ht="18" customHeight="1" x14ac:dyDescent="0.25">
      <c r="B8" s="40">
        <v>307</v>
      </c>
      <c r="C8" s="41" t="s">
        <v>11</v>
      </c>
      <c r="D8" s="3">
        <f t="shared" si="1"/>
        <v>10</v>
      </c>
      <c r="E8" s="4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</v>
      </c>
      <c r="Q8" s="22">
        <v>1</v>
      </c>
      <c r="R8" s="22">
        <v>6</v>
      </c>
      <c r="S8" s="22">
        <v>1</v>
      </c>
      <c r="T8" s="22">
        <v>1</v>
      </c>
      <c r="U8" s="43">
        <v>0</v>
      </c>
      <c r="V8" s="3">
        <f t="shared" si="0"/>
        <v>129</v>
      </c>
      <c r="W8" s="42">
        <v>0</v>
      </c>
      <c r="X8" s="22">
        <v>0</v>
      </c>
      <c r="Y8" s="22">
        <v>0</v>
      </c>
      <c r="Z8" s="22">
        <v>0</v>
      </c>
      <c r="AA8" s="22">
        <v>1</v>
      </c>
      <c r="AB8" s="22">
        <v>0</v>
      </c>
      <c r="AC8" s="22">
        <v>1</v>
      </c>
      <c r="AD8" s="22">
        <v>5</v>
      </c>
      <c r="AE8" s="22">
        <v>3</v>
      </c>
      <c r="AF8" s="22">
        <v>30</v>
      </c>
      <c r="AG8" s="22">
        <v>10</v>
      </c>
      <c r="AH8" s="22">
        <v>21</v>
      </c>
      <c r="AI8" s="22">
        <v>34</v>
      </c>
      <c r="AJ8" s="22">
        <v>21</v>
      </c>
      <c r="AK8" s="22">
        <v>1</v>
      </c>
      <c r="AL8" s="22">
        <v>0</v>
      </c>
      <c r="AM8" s="23">
        <v>2</v>
      </c>
      <c r="AN8" s="6">
        <v>91064033</v>
      </c>
      <c r="AO8" s="6">
        <v>27</v>
      </c>
      <c r="AP8" s="6">
        <v>0</v>
      </c>
    </row>
    <row r="9" spans="2:42" ht="18" customHeight="1" x14ac:dyDescent="0.25">
      <c r="B9" s="40" t="s">
        <v>13</v>
      </c>
      <c r="C9" s="41" t="s">
        <v>12</v>
      </c>
      <c r="D9" s="3">
        <f t="shared" si="1"/>
        <v>9</v>
      </c>
      <c r="E9" s="4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1</v>
      </c>
      <c r="O9" s="22">
        <v>2</v>
      </c>
      <c r="P9" s="22">
        <v>1</v>
      </c>
      <c r="Q9" s="22">
        <v>0</v>
      </c>
      <c r="R9" s="22">
        <v>1</v>
      </c>
      <c r="S9" s="22">
        <v>3</v>
      </c>
      <c r="T9" s="22">
        <v>1</v>
      </c>
      <c r="U9" s="43">
        <v>0</v>
      </c>
      <c r="V9" s="3">
        <f t="shared" si="0"/>
        <v>156</v>
      </c>
      <c r="W9" s="42">
        <v>0</v>
      </c>
      <c r="X9" s="22">
        <v>0</v>
      </c>
      <c r="Y9" s="22">
        <v>0</v>
      </c>
      <c r="Z9" s="22">
        <v>2</v>
      </c>
      <c r="AA9" s="22">
        <v>7</v>
      </c>
      <c r="AB9" s="22">
        <v>10</v>
      </c>
      <c r="AC9" s="22">
        <v>7</v>
      </c>
      <c r="AD9" s="22">
        <v>13</v>
      </c>
      <c r="AE9" s="22">
        <v>1</v>
      </c>
      <c r="AF9" s="22">
        <v>26</v>
      </c>
      <c r="AG9" s="22">
        <v>17</v>
      </c>
      <c r="AH9" s="22">
        <v>26</v>
      </c>
      <c r="AI9" s="22">
        <v>21</v>
      </c>
      <c r="AJ9" s="22">
        <v>11</v>
      </c>
      <c r="AK9" s="22">
        <v>12</v>
      </c>
      <c r="AL9" s="22">
        <v>0</v>
      </c>
      <c r="AM9" s="23">
        <v>3</v>
      </c>
      <c r="AN9" s="6">
        <v>93212592</v>
      </c>
      <c r="AO9" s="6">
        <v>0</v>
      </c>
      <c r="AP9" s="6">
        <v>0</v>
      </c>
    </row>
    <row r="10" spans="2:42" s="78" customFormat="1" ht="18" customHeight="1" x14ac:dyDescent="0.25">
      <c r="B10" s="87"/>
      <c r="C10" s="88" t="s">
        <v>84</v>
      </c>
      <c r="D10" s="72">
        <f t="shared" si="1"/>
        <v>20</v>
      </c>
      <c r="E10" s="89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11</v>
      </c>
      <c r="R10" s="75">
        <v>9</v>
      </c>
      <c r="S10" s="75">
        <v>0</v>
      </c>
      <c r="T10" s="75">
        <v>0</v>
      </c>
      <c r="U10" s="90">
        <v>0</v>
      </c>
      <c r="V10" s="72">
        <f t="shared" si="0"/>
        <v>244</v>
      </c>
      <c r="W10" s="89">
        <v>0</v>
      </c>
      <c r="X10" s="75">
        <v>0</v>
      </c>
      <c r="Y10" s="75">
        <v>0</v>
      </c>
      <c r="Z10" s="75">
        <v>0</v>
      </c>
      <c r="AA10" s="75">
        <v>26</v>
      </c>
      <c r="AB10" s="75">
        <v>40</v>
      </c>
      <c r="AC10" s="75">
        <v>7</v>
      </c>
      <c r="AD10" s="75">
        <v>8</v>
      </c>
      <c r="AE10" s="75">
        <v>10</v>
      </c>
      <c r="AF10" s="75">
        <v>37</v>
      </c>
      <c r="AG10" s="75">
        <v>40</v>
      </c>
      <c r="AH10" s="75">
        <v>25</v>
      </c>
      <c r="AI10" s="75">
        <v>37</v>
      </c>
      <c r="AJ10" s="75">
        <v>14</v>
      </c>
      <c r="AK10" s="75">
        <v>0</v>
      </c>
      <c r="AL10" s="75">
        <v>0</v>
      </c>
      <c r="AM10" s="76">
        <v>0</v>
      </c>
      <c r="AN10" s="211">
        <v>201685221</v>
      </c>
      <c r="AO10" s="77">
        <v>0</v>
      </c>
      <c r="AP10" s="77">
        <v>0</v>
      </c>
    </row>
    <row r="11" spans="2:42" s="78" customFormat="1" ht="18" customHeight="1" x14ac:dyDescent="0.25">
      <c r="B11" s="87"/>
      <c r="C11" s="88" t="s">
        <v>87</v>
      </c>
      <c r="D11" s="72">
        <f t="shared" si="1"/>
        <v>0</v>
      </c>
      <c r="E11" s="89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90">
        <v>0</v>
      </c>
      <c r="V11" s="72">
        <f t="shared" si="0"/>
        <v>3</v>
      </c>
      <c r="W11" s="89">
        <v>0</v>
      </c>
      <c r="X11" s="75">
        <v>0</v>
      </c>
      <c r="Y11" s="75">
        <v>0</v>
      </c>
      <c r="Z11" s="75">
        <v>0</v>
      </c>
      <c r="AA11" s="75">
        <v>1</v>
      </c>
      <c r="AB11" s="75">
        <v>0</v>
      </c>
      <c r="AC11" s="75">
        <v>0</v>
      </c>
      <c r="AD11" s="75">
        <v>0</v>
      </c>
      <c r="AE11" s="75">
        <v>0</v>
      </c>
      <c r="AF11" s="75">
        <v>2</v>
      </c>
      <c r="AG11" s="75">
        <v>0</v>
      </c>
      <c r="AH11" s="75">
        <v>0</v>
      </c>
      <c r="AI11" s="75">
        <v>0</v>
      </c>
      <c r="AJ11" s="75">
        <v>0</v>
      </c>
      <c r="AK11" s="75">
        <v>0</v>
      </c>
      <c r="AL11" s="75">
        <v>0</v>
      </c>
      <c r="AM11" s="76">
        <v>0</v>
      </c>
      <c r="AN11" s="212"/>
      <c r="AO11" s="77">
        <v>0</v>
      </c>
      <c r="AP11" s="77">
        <v>0</v>
      </c>
    </row>
    <row r="12" spans="2:42" s="78" customFormat="1" ht="18" customHeight="1" x14ac:dyDescent="0.25">
      <c r="B12" s="87"/>
      <c r="C12" s="88" t="s">
        <v>88</v>
      </c>
      <c r="D12" s="72">
        <f t="shared" si="1"/>
        <v>0</v>
      </c>
      <c r="E12" s="89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  <c r="T12" s="75">
        <v>0</v>
      </c>
      <c r="U12" s="90">
        <v>0</v>
      </c>
      <c r="V12" s="72">
        <f t="shared" si="0"/>
        <v>36</v>
      </c>
      <c r="W12" s="89">
        <v>0</v>
      </c>
      <c r="X12" s="75">
        <v>0</v>
      </c>
      <c r="Y12" s="75">
        <v>0</v>
      </c>
      <c r="Z12" s="75">
        <v>0</v>
      </c>
      <c r="AA12" s="75">
        <v>5</v>
      </c>
      <c r="AB12" s="75">
        <v>0</v>
      </c>
      <c r="AC12" s="75">
        <v>4</v>
      </c>
      <c r="AD12" s="75">
        <v>3</v>
      </c>
      <c r="AE12" s="75">
        <v>15</v>
      </c>
      <c r="AF12" s="75">
        <v>8</v>
      </c>
      <c r="AG12" s="75">
        <v>1</v>
      </c>
      <c r="AH12" s="75">
        <v>0</v>
      </c>
      <c r="AI12" s="75">
        <v>0</v>
      </c>
      <c r="AJ12" s="75">
        <v>0</v>
      </c>
      <c r="AK12" s="75">
        <v>0</v>
      </c>
      <c r="AL12" s="75">
        <v>0</v>
      </c>
      <c r="AM12" s="76">
        <v>0</v>
      </c>
      <c r="AN12" s="212"/>
      <c r="AO12" s="77">
        <v>0</v>
      </c>
      <c r="AP12" s="77">
        <v>0</v>
      </c>
    </row>
    <row r="13" spans="2:42" s="78" customFormat="1" ht="18" customHeight="1" x14ac:dyDescent="0.25">
      <c r="B13" s="87"/>
      <c r="C13" s="88" t="s">
        <v>89</v>
      </c>
      <c r="D13" s="72">
        <f t="shared" si="1"/>
        <v>0</v>
      </c>
      <c r="E13" s="89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90">
        <v>0</v>
      </c>
      <c r="V13" s="72">
        <f t="shared" si="0"/>
        <v>22</v>
      </c>
      <c r="W13" s="89">
        <v>0</v>
      </c>
      <c r="X13" s="75">
        <v>0</v>
      </c>
      <c r="Y13" s="75">
        <v>1</v>
      </c>
      <c r="Z13" s="75">
        <v>0</v>
      </c>
      <c r="AA13" s="75">
        <v>1</v>
      </c>
      <c r="AB13" s="75">
        <v>0</v>
      </c>
      <c r="AC13" s="75">
        <v>1</v>
      </c>
      <c r="AD13" s="75">
        <v>0</v>
      </c>
      <c r="AE13" s="75">
        <v>13</v>
      </c>
      <c r="AF13" s="75">
        <v>3</v>
      </c>
      <c r="AG13" s="75">
        <v>2</v>
      </c>
      <c r="AH13" s="75">
        <v>1</v>
      </c>
      <c r="AI13" s="75">
        <v>0</v>
      </c>
      <c r="AJ13" s="75">
        <v>0</v>
      </c>
      <c r="AK13" s="75">
        <v>0</v>
      </c>
      <c r="AL13" s="75">
        <v>0</v>
      </c>
      <c r="AM13" s="76">
        <v>0</v>
      </c>
      <c r="AN13" s="212"/>
      <c r="AO13" s="77">
        <v>0</v>
      </c>
      <c r="AP13" s="77">
        <v>0</v>
      </c>
    </row>
    <row r="14" spans="2:42" s="78" customFormat="1" ht="18" customHeight="1" x14ac:dyDescent="0.25">
      <c r="B14" s="87"/>
      <c r="C14" s="88" t="s">
        <v>90</v>
      </c>
      <c r="D14" s="72">
        <f t="shared" si="1"/>
        <v>0</v>
      </c>
      <c r="E14" s="89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90">
        <v>0</v>
      </c>
      <c r="V14" s="72">
        <f t="shared" si="0"/>
        <v>6</v>
      </c>
      <c r="W14" s="89">
        <v>0</v>
      </c>
      <c r="X14" s="75">
        <v>0</v>
      </c>
      <c r="Y14" s="75">
        <v>0</v>
      </c>
      <c r="Z14" s="75">
        <v>1</v>
      </c>
      <c r="AA14" s="75">
        <v>2</v>
      </c>
      <c r="AB14" s="75">
        <v>0</v>
      </c>
      <c r="AC14" s="75">
        <v>0</v>
      </c>
      <c r="AD14" s="75">
        <v>0</v>
      </c>
      <c r="AE14" s="75">
        <v>3</v>
      </c>
      <c r="AF14" s="75">
        <v>0</v>
      </c>
      <c r="AG14" s="75">
        <v>0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6">
        <v>0</v>
      </c>
      <c r="AN14" s="212"/>
      <c r="AO14" s="77">
        <v>0</v>
      </c>
      <c r="AP14" s="77">
        <v>0</v>
      </c>
    </row>
    <row r="15" spans="2:42" s="78" customFormat="1" ht="18" customHeight="1" x14ac:dyDescent="0.25">
      <c r="B15" s="87"/>
      <c r="C15" s="88" t="s">
        <v>91</v>
      </c>
      <c r="D15" s="72">
        <f t="shared" si="1"/>
        <v>0</v>
      </c>
      <c r="E15" s="89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90">
        <v>0</v>
      </c>
      <c r="V15" s="72">
        <f t="shared" si="0"/>
        <v>7</v>
      </c>
      <c r="W15" s="89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D15" s="75">
        <v>2</v>
      </c>
      <c r="AE15" s="75">
        <v>3</v>
      </c>
      <c r="AF15" s="75">
        <v>1</v>
      </c>
      <c r="AG15" s="75">
        <v>1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6">
        <v>0</v>
      </c>
      <c r="AN15" s="212"/>
      <c r="AO15" s="77">
        <v>0</v>
      </c>
      <c r="AP15" s="77">
        <v>0</v>
      </c>
    </row>
    <row r="16" spans="2:42" s="78" customFormat="1" ht="18" customHeight="1" x14ac:dyDescent="0.25">
      <c r="B16" s="87"/>
      <c r="C16" s="88" t="s">
        <v>92</v>
      </c>
      <c r="D16" s="72">
        <f t="shared" si="1"/>
        <v>0</v>
      </c>
      <c r="E16" s="89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90">
        <v>0</v>
      </c>
      <c r="V16" s="72">
        <f t="shared" si="0"/>
        <v>5</v>
      </c>
      <c r="W16" s="89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75">
        <v>1</v>
      </c>
      <c r="AE16" s="75">
        <v>3</v>
      </c>
      <c r="AF16" s="75">
        <v>1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6">
        <v>0</v>
      </c>
      <c r="AN16" s="212"/>
      <c r="AO16" s="77">
        <v>0</v>
      </c>
      <c r="AP16" s="77">
        <v>0</v>
      </c>
    </row>
    <row r="17" spans="2:42" s="78" customFormat="1" ht="18" customHeight="1" x14ac:dyDescent="0.25">
      <c r="B17" s="87"/>
      <c r="C17" s="88" t="s">
        <v>93</v>
      </c>
      <c r="D17" s="72">
        <f t="shared" si="1"/>
        <v>0</v>
      </c>
      <c r="E17" s="89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90">
        <v>0</v>
      </c>
      <c r="V17" s="72">
        <f t="shared" si="0"/>
        <v>16</v>
      </c>
      <c r="W17" s="89">
        <v>0</v>
      </c>
      <c r="X17" s="75">
        <v>0</v>
      </c>
      <c r="Y17" s="75">
        <v>0</v>
      </c>
      <c r="Z17" s="75">
        <v>0</v>
      </c>
      <c r="AA17" s="75">
        <v>2</v>
      </c>
      <c r="AB17" s="75">
        <v>0</v>
      </c>
      <c r="AC17" s="75">
        <v>0</v>
      </c>
      <c r="AD17" s="75">
        <v>0</v>
      </c>
      <c r="AE17" s="75">
        <v>9</v>
      </c>
      <c r="AF17" s="75">
        <v>4</v>
      </c>
      <c r="AG17" s="75">
        <v>1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6">
        <v>0</v>
      </c>
      <c r="AN17" s="212"/>
      <c r="AO17" s="77">
        <v>0</v>
      </c>
      <c r="AP17" s="77">
        <v>0</v>
      </c>
    </row>
    <row r="18" spans="2:42" s="78" customFormat="1" ht="18" customHeight="1" x14ac:dyDescent="0.25">
      <c r="B18" s="87"/>
      <c r="C18" s="88" t="s">
        <v>94</v>
      </c>
      <c r="D18" s="72">
        <f t="shared" si="1"/>
        <v>0</v>
      </c>
      <c r="E18" s="89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5">
        <v>0</v>
      </c>
      <c r="U18" s="90">
        <v>0</v>
      </c>
      <c r="V18" s="72">
        <f t="shared" si="0"/>
        <v>7</v>
      </c>
      <c r="W18" s="89">
        <v>0</v>
      </c>
      <c r="X18" s="75">
        <v>0</v>
      </c>
      <c r="Y18" s="75">
        <v>0</v>
      </c>
      <c r="Z18" s="75">
        <v>0</v>
      </c>
      <c r="AA18" s="75">
        <v>0</v>
      </c>
      <c r="AB18" s="75">
        <v>0</v>
      </c>
      <c r="AC18" s="75">
        <v>0</v>
      </c>
      <c r="AD18" s="75">
        <v>0</v>
      </c>
      <c r="AE18" s="75">
        <v>3</v>
      </c>
      <c r="AF18" s="75">
        <v>3</v>
      </c>
      <c r="AG18" s="75">
        <v>1</v>
      </c>
      <c r="AH18" s="75">
        <v>0</v>
      </c>
      <c r="AI18" s="75">
        <v>0</v>
      </c>
      <c r="AJ18" s="75">
        <v>0</v>
      </c>
      <c r="AK18" s="75">
        <v>0</v>
      </c>
      <c r="AL18" s="75">
        <v>0</v>
      </c>
      <c r="AM18" s="76">
        <v>0</v>
      </c>
      <c r="AN18" s="212"/>
      <c r="AO18" s="77">
        <v>0</v>
      </c>
      <c r="AP18" s="77">
        <v>0</v>
      </c>
    </row>
    <row r="19" spans="2:42" s="78" customFormat="1" ht="18" customHeight="1" x14ac:dyDescent="0.25">
      <c r="B19" s="87"/>
      <c r="C19" s="88" t="s">
        <v>95</v>
      </c>
      <c r="D19" s="72">
        <f t="shared" si="1"/>
        <v>0</v>
      </c>
      <c r="E19" s="89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>
        <v>0</v>
      </c>
      <c r="U19" s="90">
        <v>0</v>
      </c>
      <c r="V19" s="72">
        <f t="shared" si="0"/>
        <v>12</v>
      </c>
      <c r="W19" s="89">
        <v>0</v>
      </c>
      <c r="X19" s="75">
        <v>0</v>
      </c>
      <c r="Y19" s="75">
        <v>0</v>
      </c>
      <c r="Z19" s="75">
        <v>0</v>
      </c>
      <c r="AA19" s="75">
        <v>1</v>
      </c>
      <c r="AB19" s="75">
        <v>0</v>
      </c>
      <c r="AC19" s="75">
        <v>0</v>
      </c>
      <c r="AD19" s="75">
        <v>1</v>
      </c>
      <c r="AE19" s="75">
        <v>3</v>
      </c>
      <c r="AF19" s="75">
        <v>7</v>
      </c>
      <c r="AG19" s="75">
        <v>0</v>
      </c>
      <c r="AH19" s="75">
        <v>0</v>
      </c>
      <c r="AI19" s="75">
        <v>0</v>
      </c>
      <c r="AJ19" s="75">
        <v>0</v>
      </c>
      <c r="AK19" s="75">
        <v>0</v>
      </c>
      <c r="AL19" s="75">
        <v>0</v>
      </c>
      <c r="AM19" s="76">
        <v>0</v>
      </c>
      <c r="AN19" s="212"/>
      <c r="AO19" s="77">
        <v>0</v>
      </c>
      <c r="AP19" s="77">
        <v>0</v>
      </c>
    </row>
    <row r="20" spans="2:42" s="78" customFormat="1" ht="18" customHeight="1" x14ac:dyDescent="0.25">
      <c r="B20" s="87"/>
      <c r="C20" s="88" t="s">
        <v>96</v>
      </c>
      <c r="D20" s="72">
        <f t="shared" si="1"/>
        <v>0</v>
      </c>
      <c r="E20" s="89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90">
        <v>0</v>
      </c>
      <c r="V20" s="72">
        <f t="shared" si="0"/>
        <v>12</v>
      </c>
      <c r="W20" s="89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1</v>
      </c>
      <c r="AD20" s="75">
        <v>2</v>
      </c>
      <c r="AE20" s="75">
        <v>7</v>
      </c>
      <c r="AF20" s="75">
        <v>1</v>
      </c>
      <c r="AG20" s="75">
        <v>1</v>
      </c>
      <c r="AH20" s="75">
        <v>0</v>
      </c>
      <c r="AI20" s="75">
        <v>0</v>
      </c>
      <c r="AJ20" s="75">
        <v>0</v>
      </c>
      <c r="AK20" s="75">
        <v>0</v>
      </c>
      <c r="AL20" s="75">
        <v>0</v>
      </c>
      <c r="AM20" s="76">
        <v>0</v>
      </c>
      <c r="AN20" s="212"/>
      <c r="AO20" s="77">
        <v>0</v>
      </c>
      <c r="AP20" s="77">
        <v>0</v>
      </c>
    </row>
    <row r="21" spans="2:42" s="78" customFormat="1" ht="18" customHeight="1" x14ac:dyDescent="0.25">
      <c r="B21" s="87"/>
      <c r="C21" s="88" t="s">
        <v>97</v>
      </c>
      <c r="D21" s="72">
        <f t="shared" si="1"/>
        <v>0</v>
      </c>
      <c r="E21" s="89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90">
        <v>0</v>
      </c>
      <c r="V21" s="72">
        <f t="shared" si="0"/>
        <v>11</v>
      </c>
      <c r="W21" s="89">
        <v>0</v>
      </c>
      <c r="X21" s="75">
        <v>0</v>
      </c>
      <c r="Y21" s="75">
        <v>0</v>
      </c>
      <c r="Z21" s="75">
        <v>0</v>
      </c>
      <c r="AA21" s="75">
        <v>1</v>
      </c>
      <c r="AB21" s="75">
        <v>0</v>
      </c>
      <c r="AC21" s="75">
        <v>0</v>
      </c>
      <c r="AD21" s="75">
        <v>0</v>
      </c>
      <c r="AE21" s="75">
        <v>3</v>
      </c>
      <c r="AF21" s="75">
        <v>7</v>
      </c>
      <c r="AG21" s="75">
        <v>0</v>
      </c>
      <c r="AH21" s="75">
        <v>0</v>
      </c>
      <c r="AI21" s="75">
        <v>0</v>
      </c>
      <c r="AJ21" s="75">
        <v>0</v>
      </c>
      <c r="AK21" s="75">
        <v>0</v>
      </c>
      <c r="AL21" s="75">
        <v>0</v>
      </c>
      <c r="AM21" s="76">
        <v>0</v>
      </c>
      <c r="AN21" s="212"/>
      <c r="AO21" s="77">
        <v>0</v>
      </c>
      <c r="AP21" s="77">
        <v>0</v>
      </c>
    </row>
    <row r="22" spans="2:42" s="78" customFormat="1" ht="18" customHeight="1" x14ac:dyDescent="0.25">
      <c r="B22" s="87"/>
      <c r="C22" s="88" t="s">
        <v>98</v>
      </c>
      <c r="D22" s="72">
        <f t="shared" si="1"/>
        <v>0</v>
      </c>
      <c r="E22" s="89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90">
        <v>0</v>
      </c>
      <c r="V22" s="72">
        <f t="shared" si="0"/>
        <v>28</v>
      </c>
      <c r="W22" s="89">
        <v>0</v>
      </c>
      <c r="X22" s="75">
        <v>0</v>
      </c>
      <c r="Y22" s="75">
        <v>0</v>
      </c>
      <c r="Z22" s="75">
        <v>1</v>
      </c>
      <c r="AA22" s="75">
        <v>6</v>
      </c>
      <c r="AB22" s="75">
        <v>0</v>
      </c>
      <c r="AC22" s="75">
        <v>0</v>
      </c>
      <c r="AD22" s="75">
        <v>1</v>
      </c>
      <c r="AE22" s="75">
        <v>8</v>
      </c>
      <c r="AF22" s="75">
        <v>11</v>
      </c>
      <c r="AG22" s="75">
        <v>1</v>
      </c>
      <c r="AH22" s="75">
        <v>0</v>
      </c>
      <c r="AI22" s="75">
        <v>0</v>
      </c>
      <c r="AJ22" s="75">
        <v>0</v>
      </c>
      <c r="AK22" s="75">
        <v>0</v>
      </c>
      <c r="AL22" s="75">
        <v>0</v>
      </c>
      <c r="AM22" s="76">
        <v>0</v>
      </c>
      <c r="AN22" s="212"/>
      <c r="AO22" s="77">
        <v>0</v>
      </c>
      <c r="AP22" s="77">
        <v>0</v>
      </c>
    </row>
    <row r="23" spans="2:42" s="78" customFormat="1" ht="18" customHeight="1" x14ac:dyDescent="0.25">
      <c r="B23" s="87"/>
      <c r="C23" s="88" t="s">
        <v>99</v>
      </c>
      <c r="D23" s="72">
        <f t="shared" si="1"/>
        <v>0</v>
      </c>
      <c r="E23" s="89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90">
        <v>0</v>
      </c>
      <c r="V23" s="72">
        <f t="shared" si="0"/>
        <v>11</v>
      </c>
      <c r="W23" s="89">
        <v>0</v>
      </c>
      <c r="X23" s="75">
        <v>0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D23" s="75">
        <v>2</v>
      </c>
      <c r="AE23" s="75">
        <v>7</v>
      </c>
      <c r="AF23" s="75">
        <v>2</v>
      </c>
      <c r="AG23" s="75">
        <v>0</v>
      </c>
      <c r="AH23" s="75">
        <v>0</v>
      </c>
      <c r="AI23" s="75">
        <v>0</v>
      </c>
      <c r="AJ23" s="75">
        <v>0</v>
      </c>
      <c r="AK23" s="75">
        <v>0</v>
      </c>
      <c r="AL23" s="75">
        <v>0</v>
      </c>
      <c r="AM23" s="76">
        <v>0</v>
      </c>
      <c r="AN23" s="212"/>
      <c r="AO23" s="77">
        <v>0</v>
      </c>
      <c r="AP23" s="77">
        <v>0</v>
      </c>
    </row>
    <row r="24" spans="2:42" s="78" customFormat="1" ht="18" customHeight="1" x14ac:dyDescent="0.25">
      <c r="B24" s="87"/>
      <c r="C24" s="88" t="s">
        <v>100</v>
      </c>
      <c r="D24" s="72">
        <f t="shared" si="1"/>
        <v>0</v>
      </c>
      <c r="E24" s="89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90">
        <v>0</v>
      </c>
      <c r="V24" s="72">
        <f t="shared" si="0"/>
        <v>22</v>
      </c>
      <c r="W24" s="89">
        <v>0</v>
      </c>
      <c r="X24" s="75">
        <v>0</v>
      </c>
      <c r="Y24" s="75">
        <v>0</v>
      </c>
      <c r="Z24" s="75">
        <v>0</v>
      </c>
      <c r="AA24" s="75">
        <v>1</v>
      </c>
      <c r="AB24" s="75">
        <v>0</v>
      </c>
      <c r="AC24" s="75">
        <v>0</v>
      </c>
      <c r="AD24" s="75">
        <v>3</v>
      </c>
      <c r="AE24" s="75">
        <v>15</v>
      </c>
      <c r="AF24" s="75">
        <v>3</v>
      </c>
      <c r="AG24" s="75">
        <v>0</v>
      </c>
      <c r="AH24" s="75">
        <v>0</v>
      </c>
      <c r="AI24" s="75">
        <v>0</v>
      </c>
      <c r="AJ24" s="75">
        <v>0</v>
      </c>
      <c r="AK24" s="75">
        <v>0</v>
      </c>
      <c r="AL24" s="75">
        <v>0</v>
      </c>
      <c r="AM24" s="76">
        <v>0</v>
      </c>
      <c r="AN24" s="212"/>
      <c r="AO24" s="77">
        <v>0</v>
      </c>
      <c r="AP24" s="77">
        <v>0</v>
      </c>
    </row>
    <row r="25" spans="2:42" s="78" customFormat="1" ht="18" customHeight="1" x14ac:dyDescent="0.25">
      <c r="B25" s="87"/>
      <c r="C25" s="88" t="s">
        <v>101</v>
      </c>
      <c r="D25" s="72">
        <f t="shared" si="1"/>
        <v>0</v>
      </c>
      <c r="E25" s="89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90">
        <v>0</v>
      </c>
      <c r="V25" s="72">
        <f t="shared" si="0"/>
        <v>6</v>
      </c>
      <c r="W25" s="89">
        <v>0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75">
        <v>0</v>
      </c>
      <c r="AE25" s="75">
        <v>4</v>
      </c>
      <c r="AF25" s="75">
        <v>0</v>
      </c>
      <c r="AG25" s="75">
        <v>2</v>
      </c>
      <c r="AH25" s="75">
        <v>0</v>
      </c>
      <c r="AI25" s="75">
        <v>0</v>
      </c>
      <c r="AJ25" s="75">
        <v>0</v>
      </c>
      <c r="AK25" s="75">
        <v>0</v>
      </c>
      <c r="AL25" s="75">
        <v>0</v>
      </c>
      <c r="AM25" s="76">
        <v>0</v>
      </c>
      <c r="AN25" s="212"/>
      <c r="AO25" s="77">
        <v>0</v>
      </c>
      <c r="AP25" s="77">
        <v>0</v>
      </c>
    </row>
    <row r="26" spans="2:42" s="78" customFormat="1" ht="18" customHeight="1" x14ac:dyDescent="0.25">
      <c r="B26" s="87"/>
      <c r="C26" s="88" t="s">
        <v>102</v>
      </c>
      <c r="D26" s="72">
        <f t="shared" si="1"/>
        <v>0</v>
      </c>
      <c r="E26" s="89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90">
        <v>0</v>
      </c>
      <c r="V26" s="72">
        <f t="shared" si="0"/>
        <v>5</v>
      </c>
      <c r="W26" s="89">
        <v>0</v>
      </c>
      <c r="X26" s="75">
        <v>0</v>
      </c>
      <c r="Y26" s="75">
        <v>0</v>
      </c>
      <c r="Z26" s="75">
        <v>0</v>
      </c>
      <c r="AA26" s="75">
        <v>1</v>
      </c>
      <c r="AB26" s="75">
        <v>0</v>
      </c>
      <c r="AC26" s="75">
        <v>0</v>
      </c>
      <c r="AD26" s="75">
        <v>0</v>
      </c>
      <c r="AE26" s="75">
        <v>0</v>
      </c>
      <c r="AF26" s="75">
        <v>1</v>
      </c>
      <c r="AG26" s="75">
        <v>2</v>
      </c>
      <c r="AH26" s="75">
        <v>1</v>
      </c>
      <c r="AI26" s="75">
        <v>0</v>
      </c>
      <c r="AJ26" s="75">
        <v>0</v>
      </c>
      <c r="AK26" s="75">
        <v>0</v>
      </c>
      <c r="AL26" s="75">
        <v>0</v>
      </c>
      <c r="AM26" s="76">
        <v>0</v>
      </c>
      <c r="AN26" s="212"/>
      <c r="AO26" s="77">
        <v>0</v>
      </c>
      <c r="AP26" s="77">
        <v>0</v>
      </c>
    </row>
    <row r="27" spans="2:42" s="78" customFormat="1" ht="18" customHeight="1" x14ac:dyDescent="0.25">
      <c r="B27" s="87"/>
      <c r="C27" s="88" t="s">
        <v>103</v>
      </c>
      <c r="D27" s="72">
        <f t="shared" si="1"/>
        <v>0</v>
      </c>
      <c r="E27" s="89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75">
        <v>0</v>
      </c>
      <c r="S27" s="75">
        <v>0</v>
      </c>
      <c r="T27" s="75">
        <v>0</v>
      </c>
      <c r="U27" s="90">
        <v>0</v>
      </c>
      <c r="V27" s="72">
        <f t="shared" si="0"/>
        <v>5</v>
      </c>
      <c r="W27" s="89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75">
        <v>0</v>
      </c>
      <c r="AE27" s="75">
        <v>0</v>
      </c>
      <c r="AF27" s="75">
        <v>0</v>
      </c>
      <c r="AG27" s="75">
        <v>0</v>
      </c>
      <c r="AH27" s="75">
        <v>4</v>
      </c>
      <c r="AI27" s="75">
        <v>0</v>
      </c>
      <c r="AJ27" s="75">
        <v>0</v>
      </c>
      <c r="AK27" s="75">
        <v>1</v>
      </c>
      <c r="AL27" s="75">
        <v>0</v>
      </c>
      <c r="AM27" s="76">
        <v>0</v>
      </c>
      <c r="AN27" s="77">
        <v>2908037</v>
      </c>
      <c r="AO27" s="77">
        <v>0</v>
      </c>
      <c r="AP27" s="77">
        <v>0</v>
      </c>
    </row>
    <row r="28" spans="2:42" s="78" customFormat="1" ht="18" customHeight="1" x14ac:dyDescent="0.25">
      <c r="B28" s="91">
        <v>313</v>
      </c>
      <c r="C28" s="92" t="s">
        <v>14</v>
      </c>
      <c r="D28" s="81">
        <f t="shared" si="1"/>
        <v>16</v>
      </c>
      <c r="E28" s="93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1</v>
      </c>
      <c r="R28" s="84">
        <v>2</v>
      </c>
      <c r="S28" s="84">
        <v>9</v>
      </c>
      <c r="T28" s="84">
        <v>4</v>
      </c>
      <c r="U28" s="94">
        <v>0</v>
      </c>
      <c r="V28" s="81">
        <f t="shared" si="0"/>
        <v>343</v>
      </c>
      <c r="W28" s="93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6</v>
      </c>
      <c r="AD28" s="84">
        <v>4</v>
      </c>
      <c r="AE28" s="84">
        <v>32</v>
      </c>
      <c r="AF28" s="84">
        <v>25</v>
      </c>
      <c r="AG28" s="84">
        <v>14</v>
      </c>
      <c r="AH28" s="84">
        <v>13</v>
      </c>
      <c r="AI28" s="84">
        <v>178</v>
      </c>
      <c r="AJ28" s="84">
        <v>13</v>
      </c>
      <c r="AK28" s="84">
        <v>50</v>
      </c>
      <c r="AL28" s="84">
        <v>5</v>
      </c>
      <c r="AM28" s="85">
        <v>2</v>
      </c>
      <c r="AN28" s="86">
        <v>166203894</v>
      </c>
      <c r="AO28" s="86">
        <v>0</v>
      </c>
      <c r="AP28" s="86">
        <v>0</v>
      </c>
    </row>
    <row r="29" spans="2:42" s="78" customFormat="1" ht="18" customHeight="1" x14ac:dyDescent="0.25">
      <c r="B29" s="87"/>
      <c r="C29" s="88" t="s">
        <v>83</v>
      </c>
      <c r="D29" s="72">
        <f t="shared" si="1"/>
        <v>4</v>
      </c>
      <c r="E29" s="89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1</v>
      </c>
      <c r="O29" s="75">
        <v>0</v>
      </c>
      <c r="P29" s="75">
        <v>1</v>
      </c>
      <c r="Q29" s="75">
        <v>0</v>
      </c>
      <c r="R29" s="75">
        <v>2</v>
      </c>
      <c r="S29" s="75">
        <v>0</v>
      </c>
      <c r="T29" s="75">
        <v>0</v>
      </c>
      <c r="U29" s="90">
        <v>0</v>
      </c>
      <c r="V29" s="72">
        <f t="shared" si="0"/>
        <v>257</v>
      </c>
      <c r="W29" s="89">
        <v>0</v>
      </c>
      <c r="X29" s="75">
        <v>0</v>
      </c>
      <c r="Y29" s="75">
        <v>0</v>
      </c>
      <c r="Z29" s="75">
        <v>24</v>
      </c>
      <c r="AA29" s="75">
        <v>3</v>
      </c>
      <c r="AB29" s="75">
        <v>9</v>
      </c>
      <c r="AC29" s="75">
        <v>24</v>
      </c>
      <c r="AD29" s="75">
        <v>29</v>
      </c>
      <c r="AE29" s="75">
        <v>116</v>
      </c>
      <c r="AF29" s="75">
        <v>17</v>
      </c>
      <c r="AG29" s="75">
        <v>5</v>
      </c>
      <c r="AH29" s="75">
        <v>10</v>
      </c>
      <c r="AI29" s="75">
        <v>16</v>
      </c>
      <c r="AJ29" s="75">
        <v>4</v>
      </c>
      <c r="AK29" s="75">
        <v>0</v>
      </c>
      <c r="AL29" s="75">
        <v>0</v>
      </c>
      <c r="AM29" s="76">
        <v>0</v>
      </c>
      <c r="AN29" s="211">
        <v>464429544</v>
      </c>
      <c r="AO29" s="77">
        <v>0</v>
      </c>
      <c r="AP29" s="77">
        <v>0</v>
      </c>
    </row>
    <row r="30" spans="2:42" s="78" customFormat="1" ht="18" customHeight="1" x14ac:dyDescent="0.25">
      <c r="B30" s="87" t="s">
        <v>0</v>
      </c>
      <c r="C30" s="88" t="s">
        <v>63</v>
      </c>
      <c r="D30" s="72">
        <f t="shared" si="1"/>
        <v>1</v>
      </c>
      <c r="E30" s="89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1</v>
      </c>
      <c r="Q30" s="75">
        <v>0</v>
      </c>
      <c r="R30" s="75">
        <v>0</v>
      </c>
      <c r="S30" s="75">
        <v>0</v>
      </c>
      <c r="T30" s="75">
        <v>0</v>
      </c>
      <c r="U30" s="90">
        <v>0</v>
      </c>
      <c r="V30" s="72">
        <f t="shared" si="0"/>
        <v>95</v>
      </c>
      <c r="W30" s="89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75">
        <v>49</v>
      </c>
      <c r="AE30" s="75">
        <v>24</v>
      </c>
      <c r="AF30" s="75">
        <v>19</v>
      </c>
      <c r="AG30" s="75">
        <v>3</v>
      </c>
      <c r="AH30" s="75">
        <v>0</v>
      </c>
      <c r="AI30" s="75">
        <v>0</v>
      </c>
      <c r="AJ30" s="75">
        <v>0</v>
      </c>
      <c r="AK30" s="75">
        <v>0</v>
      </c>
      <c r="AL30" s="75">
        <v>0</v>
      </c>
      <c r="AM30" s="76">
        <v>0</v>
      </c>
      <c r="AN30" s="212"/>
      <c r="AO30" s="77">
        <v>0</v>
      </c>
      <c r="AP30" s="77">
        <v>0</v>
      </c>
    </row>
    <row r="31" spans="2:42" s="78" customFormat="1" ht="18" customHeight="1" x14ac:dyDescent="0.25">
      <c r="B31" s="87"/>
      <c r="C31" s="88" t="s">
        <v>64</v>
      </c>
      <c r="D31" s="72">
        <f t="shared" si="1"/>
        <v>1</v>
      </c>
      <c r="E31" s="89">
        <v>0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1</v>
      </c>
      <c r="Q31" s="75">
        <v>0</v>
      </c>
      <c r="R31" s="75">
        <v>0</v>
      </c>
      <c r="S31" s="75">
        <v>0</v>
      </c>
      <c r="T31" s="75">
        <v>0</v>
      </c>
      <c r="U31" s="90">
        <v>0</v>
      </c>
      <c r="V31" s="72">
        <f t="shared" si="0"/>
        <v>55</v>
      </c>
      <c r="W31" s="89">
        <v>0</v>
      </c>
      <c r="X31" s="75">
        <v>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75">
        <v>44</v>
      </c>
      <c r="AE31" s="75">
        <v>1</v>
      </c>
      <c r="AF31" s="75">
        <v>8</v>
      </c>
      <c r="AG31" s="75">
        <v>2</v>
      </c>
      <c r="AH31" s="75">
        <v>0</v>
      </c>
      <c r="AI31" s="75">
        <v>0</v>
      </c>
      <c r="AJ31" s="75">
        <v>0</v>
      </c>
      <c r="AK31" s="75">
        <v>0</v>
      </c>
      <c r="AL31" s="75">
        <v>0</v>
      </c>
      <c r="AM31" s="76">
        <v>0</v>
      </c>
      <c r="AN31" s="212"/>
      <c r="AO31" s="77">
        <v>0</v>
      </c>
      <c r="AP31" s="77">
        <v>0</v>
      </c>
    </row>
    <row r="32" spans="2:42" s="78" customFormat="1" ht="18" customHeight="1" x14ac:dyDescent="0.25">
      <c r="B32" s="87"/>
      <c r="C32" s="88" t="s">
        <v>65</v>
      </c>
      <c r="D32" s="72">
        <f t="shared" si="1"/>
        <v>1</v>
      </c>
      <c r="E32" s="89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1</v>
      </c>
      <c r="Q32" s="75">
        <v>0</v>
      </c>
      <c r="R32" s="75">
        <v>0</v>
      </c>
      <c r="S32" s="75">
        <v>0</v>
      </c>
      <c r="T32" s="75">
        <v>0</v>
      </c>
      <c r="U32" s="90">
        <v>0</v>
      </c>
      <c r="V32" s="72">
        <f t="shared" si="0"/>
        <v>51</v>
      </c>
      <c r="W32" s="89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75">
        <v>41</v>
      </c>
      <c r="AE32" s="75">
        <v>0</v>
      </c>
      <c r="AF32" s="75">
        <v>8</v>
      </c>
      <c r="AG32" s="75">
        <v>2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6">
        <v>0</v>
      </c>
      <c r="AN32" s="212"/>
      <c r="AO32" s="77">
        <v>0</v>
      </c>
      <c r="AP32" s="77">
        <v>0</v>
      </c>
    </row>
    <row r="33" spans="2:42" s="78" customFormat="1" ht="18" customHeight="1" x14ac:dyDescent="0.25">
      <c r="B33" s="87"/>
      <c r="C33" s="88" t="s">
        <v>66</v>
      </c>
      <c r="D33" s="72">
        <f t="shared" si="1"/>
        <v>1</v>
      </c>
      <c r="E33" s="89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1</v>
      </c>
      <c r="Q33" s="75">
        <v>0</v>
      </c>
      <c r="R33" s="75">
        <v>0</v>
      </c>
      <c r="S33" s="75">
        <v>0</v>
      </c>
      <c r="T33" s="75">
        <v>0</v>
      </c>
      <c r="U33" s="90">
        <v>0</v>
      </c>
      <c r="V33" s="72">
        <f t="shared" si="0"/>
        <v>60</v>
      </c>
      <c r="W33" s="89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50</v>
      </c>
      <c r="AE33" s="75">
        <v>1</v>
      </c>
      <c r="AF33" s="75">
        <v>4</v>
      </c>
      <c r="AG33" s="75">
        <v>5</v>
      </c>
      <c r="AH33" s="75">
        <v>0</v>
      </c>
      <c r="AI33" s="75">
        <v>0</v>
      </c>
      <c r="AJ33" s="75">
        <v>0</v>
      </c>
      <c r="AK33" s="75">
        <v>0</v>
      </c>
      <c r="AL33" s="75">
        <v>0</v>
      </c>
      <c r="AM33" s="76">
        <v>0</v>
      </c>
      <c r="AN33" s="212"/>
      <c r="AO33" s="77">
        <v>0</v>
      </c>
      <c r="AP33" s="77">
        <v>0</v>
      </c>
    </row>
    <row r="34" spans="2:42" s="78" customFormat="1" ht="18" customHeight="1" x14ac:dyDescent="0.25">
      <c r="B34" s="87"/>
      <c r="C34" s="88" t="s">
        <v>67</v>
      </c>
      <c r="D34" s="72">
        <f t="shared" si="1"/>
        <v>1</v>
      </c>
      <c r="E34" s="89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1</v>
      </c>
      <c r="Q34" s="75">
        <v>0</v>
      </c>
      <c r="R34" s="75">
        <v>0</v>
      </c>
      <c r="S34" s="75">
        <v>0</v>
      </c>
      <c r="T34" s="75">
        <v>0</v>
      </c>
      <c r="U34" s="90">
        <v>0</v>
      </c>
      <c r="V34" s="72">
        <f t="shared" si="0"/>
        <v>48</v>
      </c>
      <c r="W34" s="89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42</v>
      </c>
      <c r="AE34" s="75">
        <v>0</v>
      </c>
      <c r="AF34" s="75">
        <v>3</v>
      </c>
      <c r="AG34" s="75">
        <v>3</v>
      </c>
      <c r="AH34" s="75">
        <v>0</v>
      </c>
      <c r="AI34" s="75">
        <v>0</v>
      </c>
      <c r="AJ34" s="75">
        <v>0</v>
      </c>
      <c r="AK34" s="75">
        <v>0</v>
      </c>
      <c r="AL34" s="75">
        <v>0</v>
      </c>
      <c r="AM34" s="76">
        <v>0</v>
      </c>
      <c r="AN34" s="212"/>
      <c r="AO34" s="77">
        <v>0</v>
      </c>
      <c r="AP34" s="77">
        <v>0</v>
      </c>
    </row>
    <row r="35" spans="2:42" s="78" customFormat="1" ht="18" customHeight="1" x14ac:dyDescent="0.25">
      <c r="B35" s="87"/>
      <c r="C35" s="88" t="s">
        <v>68</v>
      </c>
      <c r="D35" s="72">
        <f t="shared" si="1"/>
        <v>71</v>
      </c>
      <c r="E35" s="89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1</v>
      </c>
      <c r="Q35" s="75">
        <v>1</v>
      </c>
      <c r="R35" s="75">
        <v>0</v>
      </c>
      <c r="S35" s="75">
        <v>69</v>
      </c>
      <c r="T35" s="75">
        <v>0</v>
      </c>
      <c r="U35" s="90">
        <v>0</v>
      </c>
      <c r="V35" s="72">
        <f t="shared" si="0"/>
        <v>285</v>
      </c>
      <c r="W35" s="89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75">
        <v>9</v>
      </c>
      <c r="AE35" s="75">
        <v>1</v>
      </c>
      <c r="AF35" s="75">
        <v>4</v>
      </c>
      <c r="AG35" s="75">
        <v>1</v>
      </c>
      <c r="AH35" s="75">
        <v>0</v>
      </c>
      <c r="AI35" s="75">
        <v>106</v>
      </c>
      <c r="AJ35" s="75">
        <v>0</v>
      </c>
      <c r="AK35" s="75">
        <v>164</v>
      </c>
      <c r="AL35" s="75">
        <v>0</v>
      </c>
      <c r="AM35" s="76">
        <v>0</v>
      </c>
      <c r="AN35" s="212"/>
      <c r="AO35" s="77">
        <v>0</v>
      </c>
      <c r="AP35" s="77">
        <v>0</v>
      </c>
    </row>
    <row r="36" spans="2:42" s="78" customFormat="1" ht="18" customHeight="1" x14ac:dyDescent="0.25">
      <c r="B36" s="87"/>
      <c r="C36" s="88" t="s">
        <v>158</v>
      </c>
      <c r="D36" s="72">
        <f t="shared" si="1"/>
        <v>0</v>
      </c>
      <c r="E36" s="89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90">
        <v>0</v>
      </c>
      <c r="V36" s="72">
        <f t="shared" si="0"/>
        <v>14</v>
      </c>
      <c r="W36" s="89">
        <v>0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1</v>
      </c>
      <c r="AD36" s="75">
        <v>3</v>
      </c>
      <c r="AE36" s="75">
        <v>2</v>
      </c>
      <c r="AF36" s="75">
        <v>2</v>
      </c>
      <c r="AG36" s="75">
        <v>2</v>
      </c>
      <c r="AH36" s="75">
        <v>3</v>
      </c>
      <c r="AI36" s="75">
        <v>1</v>
      </c>
      <c r="AJ36" s="75">
        <v>0</v>
      </c>
      <c r="AK36" s="75">
        <v>0</v>
      </c>
      <c r="AL36" s="75">
        <v>0</v>
      </c>
      <c r="AM36" s="76">
        <v>0</v>
      </c>
      <c r="AN36" s="211">
        <v>33844823</v>
      </c>
      <c r="AO36" s="77">
        <v>0</v>
      </c>
      <c r="AP36" s="77">
        <v>0</v>
      </c>
    </row>
    <row r="37" spans="2:42" s="78" customFormat="1" ht="18" customHeight="1" x14ac:dyDescent="0.25">
      <c r="B37" s="87"/>
      <c r="C37" s="88" t="s">
        <v>104</v>
      </c>
      <c r="D37" s="72">
        <f t="shared" si="1"/>
        <v>0</v>
      </c>
      <c r="E37" s="89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90">
        <v>0</v>
      </c>
      <c r="V37" s="72">
        <f t="shared" si="0"/>
        <v>9</v>
      </c>
      <c r="W37" s="89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6</v>
      </c>
      <c r="AE37" s="75">
        <v>2</v>
      </c>
      <c r="AF37" s="75">
        <v>1</v>
      </c>
      <c r="AG37" s="75">
        <v>0</v>
      </c>
      <c r="AH37" s="75">
        <v>0</v>
      </c>
      <c r="AI37" s="75">
        <v>0</v>
      </c>
      <c r="AJ37" s="75">
        <v>0</v>
      </c>
      <c r="AK37" s="75">
        <v>0</v>
      </c>
      <c r="AL37" s="75">
        <v>0</v>
      </c>
      <c r="AM37" s="76">
        <v>0</v>
      </c>
      <c r="AN37" s="212"/>
      <c r="AO37" s="77">
        <v>0</v>
      </c>
      <c r="AP37" s="77">
        <v>0</v>
      </c>
    </row>
    <row r="38" spans="2:42" s="78" customFormat="1" ht="18" customHeight="1" x14ac:dyDescent="0.25">
      <c r="B38" s="87"/>
      <c r="C38" s="88" t="s">
        <v>105</v>
      </c>
      <c r="D38" s="72">
        <f t="shared" si="1"/>
        <v>0</v>
      </c>
      <c r="E38" s="89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90">
        <v>0</v>
      </c>
      <c r="V38" s="72">
        <f t="shared" si="0"/>
        <v>9</v>
      </c>
      <c r="W38" s="89">
        <v>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75">
        <v>6</v>
      </c>
      <c r="AE38" s="75">
        <v>2</v>
      </c>
      <c r="AF38" s="75">
        <v>1</v>
      </c>
      <c r="AG38" s="75">
        <v>0</v>
      </c>
      <c r="AH38" s="75">
        <v>0</v>
      </c>
      <c r="AI38" s="75">
        <v>0</v>
      </c>
      <c r="AJ38" s="75">
        <v>0</v>
      </c>
      <c r="AK38" s="75">
        <v>0</v>
      </c>
      <c r="AL38" s="75">
        <v>0</v>
      </c>
      <c r="AM38" s="76">
        <v>0</v>
      </c>
      <c r="AN38" s="212"/>
      <c r="AO38" s="77">
        <v>0</v>
      </c>
      <c r="AP38" s="77">
        <v>0</v>
      </c>
    </row>
    <row r="39" spans="2:42" s="78" customFormat="1" ht="18" customHeight="1" x14ac:dyDescent="0.25">
      <c r="B39" s="87"/>
      <c r="C39" s="88" t="s">
        <v>106</v>
      </c>
      <c r="D39" s="72">
        <f t="shared" si="1"/>
        <v>0</v>
      </c>
      <c r="E39" s="89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90">
        <v>0</v>
      </c>
      <c r="V39" s="72">
        <f t="shared" si="0"/>
        <v>10</v>
      </c>
      <c r="W39" s="89">
        <v>0</v>
      </c>
      <c r="X39" s="75">
        <v>0</v>
      </c>
      <c r="Y39" s="75">
        <v>0</v>
      </c>
      <c r="Z39" s="75">
        <v>0</v>
      </c>
      <c r="AA39" s="75">
        <v>0</v>
      </c>
      <c r="AB39" s="75">
        <v>0</v>
      </c>
      <c r="AC39" s="75">
        <v>0</v>
      </c>
      <c r="AD39" s="75">
        <v>7</v>
      </c>
      <c r="AE39" s="75">
        <v>2</v>
      </c>
      <c r="AF39" s="75">
        <v>1</v>
      </c>
      <c r="AG39" s="75">
        <v>0</v>
      </c>
      <c r="AH39" s="75">
        <v>0</v>
      </c>
      <c r="AI39" s="75">
        <v>0</v>
      </c>
      <c r="AJ39" s="75">
        <v>0</v>
      </c>
      <c r="AK39" s="75">
        <v>0</v>
      </c>
      <c r="AL39" s="75">
        <v>0</v>
      </c>
      <c r="AM39" s="76">
        <v>0</v>
      </c>
      <c r="AN39" s="212"/>
      <c r="AO39" s="77">
        <v>0</v>
      </c>
      <c r="AP39" s="77">
        <v>0</v>
      </c>
    </row>
    <row r="40" spans="2:42" s="78" customFormat="1" ht="18" customHeight="1" x14ac:dyDescent="0.25">
      <c r="B40" s="87"/>
      <c r="C40" s="88" t="s">
        <v>107</v>
      </c>
      <c r="D40" s="72">
        <f t="shared" si="1"/>
        <v>0</v>
      </c>
      <c r="E40" s="89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90">
        <v>0</v>
      </c>
      <c r="V40" s="72">
        <f t="shared" si="0"/>
        <v>10</v>
      </c>
      <c r="W40" s="89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75">
        <v>7</v>
      </c>
      <c r="AE40" s="75">
        <v>2</v>
      </c>
      <c r="AF40" s="75">
        <v>1</v>
      </c>
      <c r="AG40" s="75">
        <v>0</v>
      </c>
      <c r="AH40" s="75">
        <v>0</v>
      </c>
      <c r="AI40" s="75">
        <v>0</v>
      </c>
      <c r="AJ40" s="75">
        <v>0</v>
      </c>
      <c r="AK40" s="75">
        <v>0</v>
      </c>
      <c r="AL40" s="75">
        <v>0</v>
      </c>
      <c r="AM40" s="76">
        <v>0</v>
      </c>
      <c r="AN40" s="212"/>
      <c r="AO40" s="77">
        <v>0</v>
      </c>
      <c r="AP40" s="77">
        <v>0</v>
      </c>
    </row>
    <row r="41" spans="2:42" s="78" customFormat="1" ht="18" customHeight="1" x14ac:dyDescent="0.25">
      <c r="B41" s="87"/>
      <c r="C41" s="88" t="s">
        <v>108</v>
      </c>
      <c r="D41" s="72">
        <f t="shared" si="1"/>
        <v>0</v>
      </c>
      <c r="E41" s="89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90">
        <v>0</v>
      </c>
      <c r="V41" s="72">
        <f t="shared" si="0"/>
        <v>10</v>
      </c>
      <c r="W41" s="89">
        <v>0</v>
      </c>
      <c r="X41" s="75">
        <v>0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75">
        <v>7</v>
      </c>
      <c r="AE41" s="75">
        <v>2</v>
      </c>
      <c r="AF41" s="75">
        <v>1</v>
      </c>
      <c r="AG41" s="75">
        <v>0</v>
      </c>
      <c r="AH41" s="75">
        <v>0</v>
      </c>
      <c r="AI41" s="75">
        <v>0</v>
      </c>
      <c r="AJ41" s="75">
        <v>0</v>
      </c>
      <c r="AK41" s="75">
        <v>0</v>
      </c>
      <c r="AL41" s="75">
        <v>0</v>
      </c>
      <c r="AM41" s="76">
        <v>0</v>
      </c>
      <c r="AN41" s="212"/>
      <c r="AO41" s="77">
        <v>0</v>
      </c>
      <c r="AP41" s="77">
        <v>0</v>
      </c>
    </row>
    <row r="42" spans="2:42" s="78" customFormat="1" ht="18" customHeight="1" x14ac:dyDescent="0.25">
      <c r="B42" s="87"/>
      <c r="C42" s="88" t="s">
        <v>109</v>
      </c>
      <c r="D42" s="72">
        <f t="shared" si="1"/>
        <v>0</v>
      </c>
      <c r="E42" s="89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90">
        <v>0</v>
      </c>
      <c r="V42" s="72">
        <f t="shared" si="0"/>
        <v>10</v>
      </c>
      <c r="W42" s="89">
        <v>0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75">
        <v>7</v>
      </c>
      <c r="AE42" s="75">
        <v>2</v>
      </c>
      <c r="AF42" s="75">
        <v>1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6">
        <v>0</v>
      </c>
      <c r="AN42" s="212"/>
      <c r="AO42" s="77">
        <v>0</v>
      </c>
      <c r="AP42" s="77">
        <v>0</v>
      </c>
    </row>
    <row r="43" spans="2:42" s="78" customFormat="1" ht="18" customHeight="1" x14ac:dyDescent="0.25">
      <c r="B43" s="87"/>
      <c r="C43" s="88" t="s">
        <v>110</v>
      </c>
      <c r="D43" s="72">
        <f t="shared" si="1"/>
        <v>0</v>
      </c>
      <c r="E43" s="89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90">
        <v>0</v>
      </c>
      <c r="V43" s="72">
        <f t="shared" si="0"/>
        <v>10</v>
      </c>
      <c r="W43" s="89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75">
        <v>7</v>
      </c>
      <c r="AE43" s="75">
        <v>2</v>
      </c>
      <c r="AF43" s="75">
        <v>1</v>
      </c>
      <c r="AG43" s="75">
        <v>0</v>
      </c>
      <c r="AH43" s="75">
        <v>0</v>
      </c>
      <c r="AI43" s="75">
        <v>0</v>
      </c>
      <c r="AJ43" s="75">
        <v>0</v>
      </c>
      <c r="AK43" s="75">
        <v>0</v>
      </c>
      <c r="AL43" s="75">
        <v>0</v>
      </c>
      <c r="AM43" s="76">
        <v>0</v>
      </c>
      <c r="AN43" s="212"/>
      <c r="AO43" s="77">
        <v>0</v>
      </c>
      <c r="AP43" s="77">
        <v>0</v>
      </c>
    </row>
    <row r="44" spans="2:42" s="78" customFormat="1" ht="18" customHeight="1" x14ac:dyDescent="0.25">
      <c r="B44" s="87"/>
      <c r="C44" s="88" t="s">
        <v>111</v>
      </c>
      <c r="D44" s="72">
        <f t="shared" si="1"/>
        <v>0</v>
      </c>
      <c r="E44" s="89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90">
        <v>0</v>
      </c>
      <c r="V44" s="72">
        <f t="shared" si="0"/>
        <v>11</v>
      </c>
      <c r="W44" s="89">
        <v>0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D44" s="75">
        <v>8</v>
      </c>
      <c r="AE44" s="75">
        <v>2</v>
      </c>
      <c r="AF44" s="75">
        <v>1</v>
      </c>
      <c r="AG44" s="75">
        <v>0</v>
      </c>
      <c r="AH44" s="75">
        <v>0</v>
      </c>
      <c r="AI44" s="75">
        <v>0</v>
      </c>
      <c r="AJ44" s="75">
        <v>0</v>
      </c>
      <c r="AK44" s="75">
        <v>0</v>
      </c>
      <c r="AL44" s="75">
        <v>0</v>
      </c>
      <c r="AM44" s="76">
        <v>0</v>
      </c>
      <c r="AN44" s="248"/>
      <c r="AO44" s="77">
        <v>0</v>
      </c>
      <c r="AP44" s="77">
        <v>0</v>
      </c>
    </row>
    <row r="45" spans="2:42" s="78" customFormat="1" ht="18" customHeight="1" x14ac:dyDescent="0.25">
      <c r="B45" s="87"/>
      <c r="C45" s="88" t="s">
        <v>15</v>
      </c>
      <c r="D45" s="72">
        <f t="shared" si="1"/>
        <v>51</v>
      </c>
      <c r="E45" s="89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36</v>
      </c>
      <c r="P45" s="75">
        <v>1</v>
      </c>
      <c r="Q45" s="75">
        <v>14</v>
      </c>
      <c r="R45" s="75">
        <v>0</v>
      </c>
      <c r="S45" s="75">
        <v>0</v>
      </c>
      <c r="T45" s="75">
        <v>0</v>
      </c>
      <c r="U45" s="90">
        <v>0</v>
      </c>
      <c r="V45" s="72">
        <f t="shared" si="0"/>
        <v>596</v>
      </c>
      <c r="W45" s="89">
        <v>0</v>
      </c>
      <c r="X45" s="75">
        <v>0</v>
      </c>
      <c r="Y45" s="75">
        <v>2</v>
      </c>
      <c r="Z45" s="75">
        <v>0</v>
      </c>
      <c r="AA45" s="75">
        <v>0</v>
      </c>
      <c r="AB45" s="75">
        <v>14</v>
      </c>
      <c r="AC45" s="75">
        <v>1</v>
      </c>
      <c r="AD45" s="75">
        <v>20</v>
      </c>
      <c r="AE45" s="75">
        <v>196</v>
      </c>
      <c r="AF45" s="75">
        <v>178</v>
      </c>
      <c r="AG45" s="75">
        <v>152</v>
      </c>
      <c r="AH45" s="75">
        <v>30</v>
      </c>
      <c r="AI45" s="75">
        <v>2</v>
      </c>
      <c r="AJ45" s="75">
        <v>1</v>
      </c>
      <c r="AK45" s="75">
        <v>0</v>
      </c>
      <c r="AL45" s="75">
        <v>0</v>
      </c>
      <c r="AM45" s="76">
        <v>0</v>
      </c>
      <c r="AN45" s="163">
        <v>240296163</v>
      </c>
      <c r="AO45" s="77">
        <v>0</v>
      </c>
      <c r="AP45" s="77">
        <v>0</v>
      </c>
    </row>
    <row r="46" spans="2:42" s="78" customFormat="1" ht="18" customHeight="1" x14ac:dyDescent="0.25">
      <c r="B46" s="87"/>
      <c r="C46" s="88" t="s">
        <v>112</v>
      </c>
      <c r="D46" s="72">
        <f t="shared" si="1"/>
        <v>0</v>
      </c>
      <c r="E46" s="89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90">
        <v>0</v>
      </c>
      <c r="V46" s="72">
        <f t="shared" si="0"/>
        <v>2</v>
      </c>
      <c r="W46" s="89">
        <v>0</v>
      </c>
      <c r="X46" s="75">
        <v>0</v>
      </c>
      <c r="Y46" s="75">
        <v>0</v>
      </c>
      <c r="Z46" s="75">
        <v>0</v>
      </c>
      <c r="AA46" s="75">
        <v>0</v>
      </c>
      <c r="AB46" s="75">
        <v>0</v>
      </c>
      <c r="AC46" s="75">
        <v>0</v>
      </c>
      <c r="AD46" s="75">
        <v>0</v>
      </c>
      <c r="AE46" s="75">
        <v>2</v>
      </c>
      <c r="AF46" s="75">
        <v>0</v>
      </c>
      <c r="AG46" s="75">
        <v>0</v>
      </c>
      <c r="AH46" s="75">
        <v>0</v>
      </c>
      <c r="AI46" s="75">
        <v>0</v>
      </c>
      <c r="AJ46" s="75">
        <v>0</v>
      </c>
      <c r="AK46" s="75">
        <v>0</v>
      </c>
      <c r="AL46" s="75">
        <v>0</v>
      </c>
      <c r="AM46" s="76">
        <v>0</v>
      </c>
      <c r="AN46" s="163">
        <v>1294432</v>
      </c>
      <c r="AO46" s="77">
        <v>0</v>
      </c>
      <c r="AP46" s="77">
        <v>0</v>
      </c>
    </row>
    <row r="47" spans="2:42" s="78" customFormat="1" ht="18" customHeight="1" x14ac:dyDescent="0.25">
      <c r="B47" s="91">
        <v>314</v>
      </c>
      <c r="C47" s="92" t="s">
        <v>16</v>
      </c>
      <c r="D47" s="81">
        <f t="shared" si="1"/>
        <v>2</v>
      </c>
      <c r="E47" s="93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4">
        <v>1</v>
      </c>
      <c r="T47" s="84">
        <v>1</v>
      </c>
      <c r="U47" s="94">
        <v>0</v>
      </c>
      <c r="V47" s="81">
        <f t="shared" si="0"/>
        <v>210</v>
      </c>
      <c r="W47" s="93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1</v>
      </c>
      <c r="AD47" s="84">
        <v>6</v>
      </c>
      <c r="AE47" s="84">
        <v>21</v>
      </c>
      <c r="AF47" s="84">
        <v>71</v>
      </c>
      <c r="AG47" s="84">
        <v>28</v>
      </c>
      <c r="AH47" s="84">
        <v>6</v>
      </c>
      <c r="AI47" s="84">
        <v>38</v>
      </c>
      <c r="AJ47" s="84">
        <v>23</v>
      </c>
      <c r="AK47" s="84">
        <v>13</v>
      </c>
      <c r="AL47" s="84">
        <v>0</v>
      </c>
      <c r="AM47" s="85">
        <v>3</v>
      </c>
      <c r="AN47" s="86">
        <v>98214582</v>
      </c>
      <c r="AO47" s="86">
        <v>0</v>
      </c>
      <c r="AP47" s="86">
        <v>0</v>
      </c>
    </row>
    <row r="48" spans="2:42" s="78" customFormat="1" ht="18" customHeight="1" x14ac:dyDescent="0.25">
      <c r="B48" s="87"/>
      <c r="C48" s="88" t="s">
        <v>69</v>
      </c>
      <c r="D48" s="72">
        <f t="shared" si="1"/>
        <v>1</v>
      </c>
      <c r="E48" s="89">
        <v>0</v>
      </c>
      <c r="F48" s="75">
        <v>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1</v>
      </c>
      <c r="T48" s="75">
        <v>0</v>
      </c>
      <c r="U48" s="90">
        <v>0</v>
      </c>
      <c r="V48" s="72">
        <f t="shared" si="0"/>
        <v>59</v>
      </c>
      <c r="W48" s="89">
        <v>0</v>
      </c>
      <c r="X48" s="75">
        <v>0</v>
      </c>
      <c r="Y48" s="75">
        <v>0</v>
      </c>
      <c r="Z48" s="75">
        <v>0</v>
      </c>
      <c r="AA48" s="75">
        <v>0</v>
      </c>
      <c r="AB48" s="75">
        <v>0</v>
      </c>
      <c r="AC48" s="75">
        <v>1</v>
      </c>
      <c r="AD48" s="75">
        <v>6</v>
      </c>
      <c r="AE48" s="75">
        <v>10</v>
      </c>
      <c r="AF48" s="75">
        <v>16</v>
      </c>
      <c r="AG48" s="75">
        <v>4</v>
      </c>
      <c r="AH48" s="75">
        <v>12</v>
      </c>
      <c r="AI48" s="75">
        <v>2</v>
      </c>
      <c r="AJ48" s="75">
        <v>5</v>
      </c>
      <c r="AK48" s="75">
        <v>3</v>
      </c>
      <c r="AL48" s="75">
        <v>0</v>
      </c>
      <c r="AM48" s="76">
        <v>0</v>
      </c>
      <c r="AN48" s="77">
        <v>23881513</v>
      </c>
      <c r="AO48" s="77">
        <v>0</v>
      </c>
      <c r="AP48" s="77">
        <v>0</v>
      </c>
    </row>
    <row r="49" spans="2:42" s="78" customFormat="1" ht="18" customHeight="1" x14ac:dyDescent="0.25">
      <c r="B49" s="87"/>
      <c r="C49" s="88" t="s">
        <v>113</v>
      </c>
      <c r="D49" s="72">
        <f t="shared" si="1"/>
        <v>0</v>
      </c>
      <c r="E49" s="89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90">
        <v>0</v>
      </c>
      <c r="V49" s="72">
        <f t="shared" si="0"/>
        <v>31</v>
      </c>
      <c r="W49" s="89">
        <v>0</v>
      </c>
      <c r="X49" s="75">
        <v>0</v>
      </c>
      <c r="Y49" s="75">
        <v>0</v>
      </c>
      <c r="Z49" s="75">
        <v>0</v>
      </c>
      <c r="AA49" s="75">
        <v>2</v>
      </c>
      <c r="AB49" s="75">
        <v>0</v>
      </c>
      <c r="AC49" s="75">
        <v>5</v>
      </c>
      <c r="AD49" s="75">
        <v>4</v>
      </c>
      <c r="AE49" s="75">
        <v>7</v>
      </c>
      <c r="AF49" s="75">
        <v>9</v>
      </c>
      <c r="AG49" s="75">
        <v>1</v>
      </c>
      <c r="AH49" s="75">
        <v>0</v>
      </c>
      <c r="AI49" s="75">
        <v>3</v>
      </c>
      <c r="AJ49" s="75">
        <v>0</v>
      </c>
      <c r="AK49" s="75">
        <v>0</v>
      </c>
      <c r="AL49" s="75">
        <v>0</v>
      </c>
      <c r="AM49" s="76">
        <v>0</v>
      </c>
      <c r="AN49" s="77">
        <v>11192760</v>
      </c>
      <c r="AO49" s="77">
        <v>0</v>
      </c>
      <c r="AP49" s="77">
        <v>0</v>
      </c>
    </row>
    <row r="50" spans="2:42" s="78" customFormat="1" ht="18" customHeight="1" x14ac:dyDescent="0.25">
      <c r="B50" s="87"/>
      <c r="C50" s="88" t="s">
        <v>114</v>
      </c>
      <c r="D50" s="72">
        <f t="shared" si="1"/>
        <v>0</v>
      </c>
      <c r="E50" s="89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90">
        <v>0</v>
      </c>
      <c r="V50" s="72">
        <f t="shared" si="0"/>
        <v>21</v>
      </c>
      <c r="W50" s="89">
        <v>0</v>
      </c>
      <c r="X50" s="75">
        <v>0</v>
      </c>
      <c r="Y50" s="75">
        <v>0</v>
      </c>
      <c r="Z50" s="75">
        <v>0</v>
      </c>
      <c r="AA50" s="75">
        <v>0</v>
      </c>
      <c r="AB50" s="75">
        <v>0</v>
      </c>
      <c r="AC50" s="75">
        <v>0</v>
      </c>
      <c r="AD50" s="75">
        <v>5</v>
      </c>
      <c r="AE50" s="75">
        <v>3</v>
      </c>
      <c r="AF50" s="75">
        <v>7</v>
      </c>
      <c r="AG50" s="75">
        <v>4</v>
      </c>
      <c r="AH50" s="75">
        <v>2</v>
      </c>
      <c r="AI50" s="75">
        <v>0</v>
      </c>
      <c r="AJ50" s="75">
        <v>0</v>
      </c>
      <c r="AK50" s="75">
        <v>0</v>
      </c>
      <c r="AL50" s="75">
        <v>0</v>
      </c>
      <c r="AM50" s="76">
        <v>0</v>
      </c>
      <c r="AN50" s="77">
        <v>8098999</v>
      </c>
      <c r="AO50" s="77">
        <v>0</v>
      </c>
      <c r="AP50" s="77">
        <v>0</v>
      </c>
    </row>
    <row r="51" spans="2:42" s="78" customFormat="1" ht="18" customHeight="1" x14ac:dyDescent="0.25">
      <c r="B51" s="124" t="s">
        <v>18</v>
      </c>
      <c r="C51" s="125" t="s">
        <v>17</v>
      </c>
      <c r="D51" s="107">
        <f t="shared" si="1"/>
        <v>11</v>
      </c>
      <c r="E51" s="126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10">
        <v>0</v>
      </c>
      <c r="Q51" s="110">
        <v>0</v>
      </c>
      <c r="R51" s="110">
        <v>5</v>
      </c>
      <c r="S51" s="110">
        <v>5</v>
      </c>
      <c r="T51" s="110">
        <v>1</v>
      </c>
      <c r="U51" s="160">
        <v>0</v>
      </c>
      <c r="V51" s="107">
        <f t="shared" si="0"/>
        <v>143</v>
      </c>
      <c r="W51" s="126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9</v>
      </c>
      <c r="AD51" s="110">
        <v>0</v>
      </c>
      <c r="AE51" s="110">
        <v>2</v>
      </c>
      <c r="AF51" s="110">
        <v>27</v>
      </c>
      <c r="AG51" s="110">
        <v>17</v>
      </c>
      <c r="AH51" s="110">
        <v>5</v>
      </c>
      <c r="AI51" s="110">
        <v>5</v>
      </c>
      <c r="AJ51" s="110">
        <v>64</v>
      </c>
      <c r="AK51" s="110">
        <v>11</v>
      </c>
      <c r="AL51" s="110">
        <v>0</v>
      </c>
      <c r="AM51" s="111">
        <v>3</v>
      </c>
      <c r="AN51" s="112">
        <v>88913889</v>
      </c>
      <c r="AO51" s="112">
        <v>0</v>
      </c>
      <c r="AP51" s="112">
        <v>0</v>
      </c>
    </row>
    <row r="52" spans="2:42" s="78" customFormat="1" ht="18" customHeight="1" x14ac:dyDescent="0.25">
      <c r="B52" s="87" t="s">
        <v>0</v>
      </c>
      <c r="C52" s="88" t="s">
        <v>116</v>
      </c>
      <c r="D52" s="72">
        <f t="shared" si="1"/>
        <v>2</v>
      </c>
      <c r="E52" s="89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2</v>
      </c>
      <c r="S52" s="75">
        <v>0</v>
      </c>
      <c r="T52" s="75">
        <v>0</v>
      </c>
      <c r="U52" s="90">
        <v>0</v>
      </c>
      <c r="V52" s="72">
        <f t="shared" si="0"/>
        <v>82</v>
      </c>
      <c r="W52" s="89">
        <v>0</v>
      </c>
      <c r="X52" s="75">
        <v>0</v>
      </c>
      <c r="Y52" s="75">
        <v>0</v>
      </c>
      <c r="Z52" s="75">
        <v>0</v>
      </c>
      <c r="AA52" s="75">
        <v>0</v>
      </c>
      <c r="AB52" s="75">
        <v>0</v>
      </c>
      <c r="AC52" s="75">
        <v>0</v>
      </c>
      <c r="AD52" s="75">
        <v>0</v>
      </c>
      <c r="AE52" s="75">
        <v>0</v>
      </c>
      <c r="AF52" s="75">
        <v>43</v>
      </c>
      <c r="AG52" s="75">
        <v>22</v>
      </c>
      <c r="AH52" s="75">
        <v>4</v>
      </c>
      <c r="AI52" s="75">
        <v>12</v>
      </c>
      <c r="AJ52" s="75">
        <v>1</v>
      </c>
      <c r="AK52" s="75">
        <v>0</v>
      </c>
      <c r="AL52" s="75">
        <v>0</v>
      </c>
      <c r="AM52" s="76">
        <v>0</v>
      </c>
      <c r="AN52" s="77">
        <v>36448784</v>
      </c>
      <c r="AO52" s="77">
        <v>0</v>
      </c>
      <c r="AP52" s="77">
        <v>0</v>
      </c>
    </row>
    <row r="53" spans="2:42" s="78" customFormat="1" ht="18" customHeight="1" x14ac:dyDescent="0.25">
      <c r="B53" s="87"/>
      <c r="C53" s="88" t="s">
        <v>50</v>
      </c>
      <c r="D53" s="72">
        <f t="shared" si="1"/>
        <v>7</v>
      </c>
      <c r="E53" s="89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1</v>
      </c>
      <c r="Q53" s="75">
        <v>2</v>
      </c>
      <c r="R53" s="75">
        <v>4</v>
      </c>
      <c r="S53" s="75">
        <v>0</v>
      </c>
      <c r="T53" s="75">
        <v>0</v>
      </c>
      <c r="U53" s="90">
        <v>0</v>
      </c>
      <c r="V53" s="72">
        <f t="shared" si="0"/>
        <v>258</v>
      </c>
      <c r="W53" s="89">
        <v>0</v>
      </c>
      <c r="X53" s="75">
        <v>0</v>
      </c>
      <c r="Y53" s="75">
        <v>0</v>
      </c>
      <c r="Z53" s="75">
        <v>0</v>
      </c>
      <c r="AA53" s="75">
        <v>0</v>
      </c>
      <c r="AB53" s="75">
        <v>0</v>
      </c>
      <c r="AC53" s="75">
        <v>0</v>
      </c>
      <c r="AD53" s="75">
        <v>0</v>
      </c>
      <c r="AE53" s="75">
        <v>5</v>
      </c>
      <c r="AF53" s="75">
        <v>2</v>
      </c>
      <c r="AG53" s="75">
        <v>25</v>
      </c>
      <c r="AH53" s="75">
        <v>41</v>
      </c>
      <c r="AI53" s="75">
        <v>181</v>
      </c>
      <c r="AJ53" s="75">
        <v>4</v>
      </c>
      <c r="AK53" s="75">
        <v>0</v>
      </c>
      <c r="AL53" s="75">
        <v>0</v>
      </c>
      <c r="AM53" s="76">
        <v>0</v>
      </c>
      <c r="AN53" s="77">
        <v>118797990</v>
      </c>
      <c r="AO53" s="77">
        <v>0</v>
      </c>
      <c r="AP53" s="77">
        <v>0</v>
      </c>
    </row>
    <row r="54" spans="2:42" s="78" customFormat="1" ht="18" customHeight="1" x14ac:dyDescent="0.25">
      <c r="B54" s="87"/>
      <c r="C54" s="88" t="s">
        <v>46</v>
      </c>
      <c r="D54" s="72">
        <f t="shared" si="1"/>
        <v>1</v>
      </c>
      <c r="E54" s="89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1</v>
      </c>
      <c r="S54" s="75">
        <v>0</v>
      </c>
      <c r="T54" s="75">
        <v>0</v>
      </c>
      <c r="U54" s="90">
        <v>0</v>
      </c>
      <c r="V54" s="72">
        <f t="shared" si="0"/>
        <v>19</v>
      </c>
      <c r="W54" s="89">
        <v>0</v>
      </c>
      <c r="X54" s="75">
        <v>0</v>
      </c>
      <c r="Y54" s="75">
        <v>0</v>
      </c>
      <c r="Z54" s="75">
        <v>0</v>
      </c>
      <c r="AA54" s="75">
        <v>0</v>
      </c>
      <c r="AB54" s="75">
        <v>0</v>
      </c>
      <c r="AC54" s="75">
        <v>0</v>
      </c>
      <c r="AD54" s="75">
        <v>1</v>
      </c>
      <c r="AE54" s="75">
        <v>1</v>
      </c>
      <c r="AF54" s="75">
        <v>10</v>
      </c>
      <c r="AG54" s="75">
        <v>0</v>
      </c>
      <c r="AH54" s="75">
        <v>0</v>
      </c>
      <c r="AI54" s="75">
        <v>7</v>
      </c>
      <c r="AJ54" s="75">
        <v>0</v>
      </c>
      <c r="AK54" s="75">
        <v>0</v>
      </c>
      <c r="AL54" s="75">
        <v>0</v>
      </c>
      <c r="AM54" s="76">
        <v>0</v>
      </c>
      <c r="AN54" s="77">
        <v>13870966</v>
      </c>
      <c r="AO54" s="77">
        <v>0</v>
      </c>
      <c r="AP54" s="77">
        <v>0</v>
      </c>
    </row>
    <row r="55" spans="2:42" s="78" customFormat="1" ht="18" customHeight="1" x14ac:dyDescent="0.25">
      <c r="B55" s="91" t="s">
        <v>20</v>
      </c>
      <c r="C55" s="92" t="s">
        <v>19</v>
      </c>
      <c r="D55" s="81">
        <f t="shared" si="1"/>
        <v>16</v>
      </c>
      <c r="E55" s="93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1</v>
      </c>
      <c r="Q55" s="84">
        <v>0</v>
      </c>
      <c r="R55" s="84">
        <v>9</v>
      </c>
      <c r="S55" s="84">
        <v>2</v>
      </c>
      <c r="T55" s="84">
        <v>4</v>
      </c>
      <c r="U55" s="94">
        <v>0</v>
      </c>
      <c r="V55" s="81">
        <f t="shared" si="0"/>
        <v>215</v>
      </c>
      <c r="W55" s="93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8</v>
      </c>
      <c r="AC55" s="84">
        <v>2</v>
      </c>
      <c r="AD55" s="84">
        <v>3</v>
      </c>
      <c r="AE55" s="84">
        <v>0</v>
      </c>
      <c r="AF55" s="84">
        <v>32</v>
      </c>
      <c r="AG55" s="84">
        <v>1</v>
      </c>
      <c r="AH55" s="84">
        <v>49</v>
      </c>
      <c r="AI55" s="84">
        <v>49</v>
      </c>
      <c r="AJ55" s="84">
        <v>50</v>
      </c>
      <c r="AK55" s="84">
        <v>17</v>
      </c>
      <c r="AL55" s="84">
        <v>1</v>
      </c>
      <c r="AM55" s="85">
        <v>3</v>
      </c>
      <c r="AN55" s="86">
        <v>136797271</v>
      </c>
      <c r="AO55" s="86">
        <v>1</v>
      </c>
      <c r="AP55" s="86">
        <v>1</v>
      </c>
    </row>
    <row r="56" spans="2:42" s="78" customFormat="1" ht="18" customHeight="1" x14ac:dyDescent="0.25">
      <c r="B56" s="87"/>
      <c r="C56" s="88" t="s">
        <v>51</v>
      </c>
      <c r="D56" s="72">
        <f t="shared" si="1"/>
        <v>3</v>
      </c>
      <c r="E56" s="89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1</v>
      </c>
      <c r="O56" s="75">
        <v>0</v>
      </c>
      <c r="P56" s="75">
        <v>1</v>
      </c>
      <c r="Q56" s="75">
        <v>0</v>
      </c>
      <c r="R56" s="75">
        <v>0</v>
      </c>
      <c r="S56" s="75">
        <v>1</v>
      </c>
      <c r="T56" s="75">
        <v>0</v>
      </c>
      <c r="U56" s="90">
        <v>0</v>
      </c>
      <c r="V56" s="72">
        <f t="shared" si="0"/>
        <v>12</v>
      </c>
      <c r="W56" s="89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75">
        <v>0</v>
      </c>
      <c r="AE56" s="75">
        <v>0</v>
      </c>
      <c r="AF56" s="75">
        <v>5</v>
      </c>
      <c r="AG56" s="75">
        <v>0</v>
      </c>
      <c r="AH56" s="75">
        <v>3</v>
      </c>
      <c r="AI56" s="75">
        <v>4</v>
      </c>
      <c r="AJ56" s="75">
        <v>0</v>
      </c>
      <c r="AK56" s="75">
        <v>0</v>
      </c>
      <c r="AL56" s="75">
        <v>0</v>
      </c>
      <c r="AM56" s="76">
        <v>0</v>
      </c>
      <c r="AN56" s="142">
        <v>7850240</v>
      </c>
      <c r="AO56" s="77">
        <v>0</v>
      </c>
      <c r="AP56" s="77">
        <v>0</v>
      </c>
    </row>
    <row r="57" spans="2:42" ht="18" customHeight="1" x14ac:dyDescent="0.25">
      <c r="B57" s="91" t="s">
        <v>22</v>
      </c>
      <c r="C57" s="92" t="s">
        <v>21</v>
      </c>
      <c r="D57" s="81">
        <f t="shared" si="1"/>
        <v>5</v>
      </c>
      <c r="E57" s="93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4</v>
      </c>
      <c r="S57" s="84">
        <v>0</v>
      </c>
      <c r="T57" s="84">
        <v>1</v>
      </c>
      <c r="U57" s="94">
        <v>0</v>
      </c>
      <c r="V57" s="81">
        <f t="shared" si="0"/>
        <v>132</v>
      </c>
      <c r="W57" s="93">
        <v>0</v>
      </c>
      <c r="X57" s="84">
        <v>0</v>
      </c>
      <c r="Y57" s="84">
        <v>0</v>
      </c>
      <c r="Z57" s="84">
        <v>2</v>
      </c>
      <c r="AA57" s="84">
        <v>2</v>
      </c>
      <c r="AB57" s="84">
        <v>11</v>
      </c>
      <c r="AC57" s="84">
        <v>18</v>
      </c>
      <c r="AD57" s="84">
        <v>9</v>
      </c>
      <c r="AE57" s="84">
        <v>28</v>
      </c>
      <c r="AF57" s="84">
        <v>18</v>
      </c>
      <c r="AG57" s="84">
        <v>5</v>
      </c>
      <c r="AH57" s="84">
        <v>4</v>
      </c>
      <c r="AI57" s="84">
        <v>7</v>
      </c>
      <c r="AJ57" s="84">
        <v>21</v>
      </c>
      <c r="AK57" s="84">
        <v>2</v>
      </c>
      <c r="AL57" s="84">
        <v>2</v>
      </c>
      <c r="AM57" s="85">
        <v>3</v>
      </c>
      <c r="AN57" s="86">
        <v>61668487</v>
      </c>
      <c r="AO57" s="86">
        <v>0</v>
      </c>
      <c r="AP57" s="86">
        <v>0</v>
      </c>
    </row>
    <row r="58" spans="2:42" s="78" customFormat="1" ht="18" customHeight="1" x14ac:dyDescent="0.25">
      <c r="B58" s="87"/>
      <c r="C58" s="88" t="s">
        <v>117</v>
      </c>
      <c r="D58" s="72">
        <f t="shared" si="1"/>
        <v>2</v>
      </c>
      <c r="E58" s="89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2</v>
      </c>
      <c r="S58" s="75">
        <v>0</v>
      </c>
      <c r="T58" s="75">
        <v>0</v>
      </c>
      <c r="U58" s="90">
        <v>0</v>
      </c>
      <c r="V58" s="72">
        <f t="shared" si="0"/>
        <v>15</v>
      </c>
      <c r="W58" s="89">
        <v>0</v>
      </c>
      <c r="X58" s="75">
        <v>0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D58" s="75">
        <v>0</v>
      </c>
      <c r="AE58" s="75">
        <v>0</v>
      </c>
      <c r="AF58" s="75">
        <v>11</v>
      </c>
      <c r="AG58" s="75">
        <v>2</v>
      </c>
      <c r="AH58" s="75">
        <v>2</v>
      </c>
      <c r="AI58" s="75">
        <v>0</v>
      </c>
      <c r="AJ58" s="75">
        <v>0</v>
      </c>
      <c r="AK58" s="75">
        <v>0</v>
      </c>
      <c r="AL58" s="75">
        <v>0</v>
      </c>
      <c r="AM58" s="76">
        <v>0</v>
      </c>
      <c r="AN58" s="77">
        <v>7783601</v>
      </c>
      <c r="AO58" s="77">
        <v>0</v>
      </c>
      <c r="AP58" s="77">
        <v>0</v>
      </c>
    </row>
    <row r="59" spans="2:42" s="78" customFormat="1" ht="18" customHeight="1" x14ac:dyDescent="0.25">
      <c r="B59" s="87"/>
      <c r="C59" s="88" t="s">
        <v>118</v>
      </c>
      <c r="D59" s="72">
        <f t="shared" si="1"/>
        <v>0</v>
      </c>
      <c r="E59" s="89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90">
        <v>0</v>
      </c>
      <c r="V59" s="72">
        <f t="shared" si="0"/>
        <v>12</v>
      </c>
      <c r="W59" s="89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D59" s="75">
        <v>0</v>
      </c>
      <c r="AE59" s="75">
        <v>10</v>
      </c>
      <c r="AF59" s="75">
        <v>1</v>
      </c>
      <c r="AG59" s="75">
        <v>0</v>
      </c>
      <c r="AH59" s="75">
        <v>0</v>
      </c>
      <c r="AI59" s="75">
        <v>1</v>
      </c>
      <c r="AJ59" s="75">
        <v>0</v>
      </c>
      <c r="AK59" s="75">
        <v>0</v>
      </c>
      <c r="AL59" s="75">
        <v>0</v>
      </c>
      <c r="AM59" s="76">
        <v>0</v>
      </c>
      <c r="AN59" s="77">
        <v>4787275</v>
      </c>
      <c r="AO59" s="77">
        <v>0</v>
      </c>
      <c r="AP59" s="77">
        <v>0</v>
      </c>
    </row>
    <row r="60" spans="2:42" s="78" customFormat="1" ht="18" customHeight="1" x14ac:dyDescent="0.25">
      <c r="B60" s="87"/>
      <c r="C60" s="88" t="s">
        <v>119</v>
      </c>
      <c r="D60" s="72">
        <f t="shared" si="1"/>
        <v>1</v>
      </c>
      <c r="E60" s="89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1</v>
      </c>
      <c r="Q60" s="75">
        <v>0</v>
      </c>
      <c r="R60" s="75">
        <v>0</v>
      </c>
      <c r="S60" s="75">
        <v>0</v>
      </c>
      <c r="T60" s="75">
        <v>0</v>
      </c>
      <c r="U60" s="90">
        <v>0</v>
      </c>
      <c r="V60" s="72">
        <f t="shared" si="0"/>
        <v>12</v>
      </c>
      <c r="W60" s="89">
        <v>0</v>
      </c>
      <c r="X60" s="75">
        <v>0</v>
      </c>
      <c r="Y60" s="75">
        <v>0</v>
      </c>
      <c r="Z60" s="75">
        <v>0</v>
      </c>
      <c r="AA60" s="75">
        <v>0</v>
      </c>
      <c r="AB60" s="75">
        <v>0</v>
      </c>
      <c r="AC60" s="75">
        <v>1</v>
      </c>
      <c r="AD60" s="75">
        <v>2</v>
      </c>
      <c r="AE60" s="75">
        <v>2</v>
      </c>
      <c r="AF60" s="75">
        <v>4</v>
      </c>
      <c r="AG60" s="75">
        <v>2</v>
      </c>
      <c r="AH60" s="75">
        <v>0</v>
      </c>
      <c r="AI60" s="75">
        <v>1</v>
      </c>
      <c r="AJ60" s="75">
        <v>0</v>
      </c>
      <c r="AK60" s="75">
        <v>0</v>
      </c>
      <c r="AL60" s="75">
        <v>0</v>
      </c>
      <c r="AM60" s="76">
        <v>0</v>
      </c>
      <c r="AN60" s="77">
        <v>5724058</v>
      </c>
      <c r="AO60" s="77">
        <v>0</v>
      </c>
      <c r="AP60" s="77">
        <v>0</v>
      </c>
    </row>
    <row r="61" spans="2:42" ht="18" customHeight="1" x14ac:dyDescent="0.25">
      <c r="B61" s="91" t="s">
        <v>24</v>
      </c>
      <c r="C61" s="92" t="s">
        <v>23</v>
      </c>
      <c r="D61" s="81">
        <f t="shared" si="1"/>
        <v>2</v>
      </c>
      <c r="E61" s="93">
        <v>0</v>
      </c>
      <c r="F61" s="84">
        <v>0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1</v>
      </c>
      <c r="P61" s="84">
        <v>0</v>
      </c>
      <c r="Q61" s="84">
        <v>0</v>
      </c>
      <c r="R61" s="84">
        <v>1</v>
      </c>
      <c r="S61" s="84">
        <v>0</v>
      </c>
      <c r="T61" s="84">
        <v>0</v>
      </c>
      <c r="U61" s="94">
        <v>0</v>
      </c>
      <c r="V61" s="81">
        <f t="shared" si="0"/>
        <v>67</v>
      </c>
      <c r="W61" s="93">
        <v>0</v>
      </c>
      <c r="X61" s="84">
        <v>0</v>
      </c>
      <c r="Y61" s="84">
        <v>0</v>
      </c>
      <c r="Z61" s="84">
        <v>0</v>
      </c>
      <c r="AA61" s="84">
        <v>4</v>
      </c>
      <c r="AB61" s="84">
        <v>0</v>
      </c>
      <c r="AC61" s="84">
        <v>2</v>
      </c>
      <c r="AD61" s="84">
        <v>3</v>
      </c>
      <c r="AE61" s="84">
        <v>0</v>
      </c>
      <c r="AF61" s="84">
        <v>31</v>
      </c>
      <c r="AG61" s="84">
        <v>10</v>
      </c>
      <c r="AH61" s="84">
        <v>1</v>
      </c>
      <c r="AI61" s="84">
        <v>8</v>
      </c>
      <c r="AJ61" s="84">
        <v>6</v>
      </c>
      <c r="AK61" s="84">
        <v>0</v>
      </c>
      <c r="AL61" s="84">
        <v>0</v>
      </c>
      <c r="AM61" s="85">
        <v>2</v>
      </c>
      <c r="AN61" s="86">
        <v>33170198</v>
      </c>
      <c r="AO61" s="86">
        <v>0</v>
      </c>
      <c r="AP61" s="86">
        <v>0</v>
      </c>
    </row>
    <row r="62" spans="2:42" s="69" customFormat="1" ht="18" customHeight="1" x14ac:dyDescent="0.25">
      <c r="B62" s="44"/>
      <c r="C62" s="45" t="s">
        <v>120</v>
      </c>
      <c r="D62" s="4">
        <f t="shared" si="1"/>
        <v>0</v>
      </c>
      <c r="E62" s="46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47">
        <v>0</v>
      </c>
      <c r="V62" s="4">
        <f t="shared" si="0"/>
        <v>0</v>
      </c>
      <c r="W62" s="46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8">
        <v>0</v>
      </c>
      <c r="AN62" s="7">
        <v>0</v>
      </c>
      <c r="AO62" s="7">
        <v>0</v>
      </c>
      <c r="AP62" s="7">
        <v>0</v>
      </c>
    </row>
    <row r="63" spans="2:42" s="164" customFormat="1" ht="18" customHeight="1" x14ac:dyDescent="0.25">
      <c r="B63" s="44"/>
      <c r="C63" s="45" t="s">
        <v>70</v>
      </c>
      <c r="D63" s="4">
        <f t="shared" si="1"/>
        <v>2</v>
      </c>
      <c r="E63" s="46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1</v>
      </c>
      <c r="P63" s="27">
        <v>1</v>
      </c>
      <c r="Q63" s="27">
        <v>0</v>
      </c>
      <c r="R63" s="27">
        <v>0</v>
      </c>
      <c r="S63" s="27">
        <v>0</v>
      </c>
      <c r="T63" s="27">
        <v>0</v>
      </c>
      <c r="U63" s="47">
        <v>0</v>
      </c>
      <c r="V63" s="4">
        <f t="shared" si="0"/>
        <v>8</v>
      </c>
      <c r="W63" s="46">
        <v>0</v>
      </c>
      <c r="X63" s="27">
        <v>0</v>
      </c>
      <c r="Y63" s="27">
        <v>3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2</v>
      </c>
      <c r="AG63" s="27">
        <v>1</v>
      </c>
      <c r="AH63" s="27">
        <v>2</v>
      </c>
      <c r="AI63" s="27">
        <v>0</v>
      </c>
      <c r="AJ63" s="27">
        <v>0</v>
      </c>
      <c r="AK63" s="27">
        <v>0</v>
      </c>
      <c r="AL63" s="27">
        <v>0</v>
      </c>
      <c r="AM63" s="28">
        <v>0</v>
      </c>
      <c r="AN63" s="7">
        <v>7014731</v>
      </c>
      <c r="AO63" s="7">
        <v>0</v>
      </c>
      <c r="AP63" s="7">
        <v>0</v>
      </c>
    </row>
    <row r="64" spans="2:42" s="164" customFormat="1" ht="18" customHeight="1" x14ac:dyDescent="0.25">
      <c r="B64" s="44"/>
      <c r="C64" s="45" t="s">
        <v>121</v>
      </c>
      <c r="D64" s="4">
        <f t="shared" si="1"/>
        <v>2</v>
      </c>
      <c r="E64" s="46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2</v>
      </c>
      <c r="R64" s="27">
        <v>0</v>
      </c>
      <c r="S64" s="27">
        <v>0</v>
      </c>
      <c r="T64" s="27">
        <v>0</v>
      </c>
      <c r="U64" s="47">
        <v>0</v>
      </c>
      <c r="V64" s="4">
        <f t="shared" si="0"/>
        <v>15</v>
      </c>
      <c r="W64" s="46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6</v>
      </c>
      <c r="AF64" s="27">
        <v>4</v>
      </c>
      <c r="AG64" s="27">
        <v>4</v>
      </c>
      <c r="AH64" s="27">
        <v>0</v>
      </c>
      <c r="AI64" s="27">
        <v>1</v>
      </c>
      <c r="AJ64" s="27">
        <v>0</v>
      </c>
      <c r="AK64" s="27">
        <v>0</v>
      </c>
      <c r="AL64" s="27">
        <v>0</v>
      </c>
      <c r="AM64" s="28">
        <v>0</v>
      </c>
      <c r="AN64" s="7">
        <v>8484143</v>
      </c>
      <c r="AO64" s="7">
        <v>0</v>
      </c>
      <c r="AP64" s="7">
        <v>0</v>
      </c>
    </row>
    <row r="65" spans="2:42" s="69" customFormat="1" ht="18" customHeight="1" x14ac:dyDescent="0.25">
      <c r="B65" s="44"/>
      <c r="C65" s="45" t="s">
        <v>122</v>
      </c>
      <c r="D65" s="4">
        <f t="shared" si="1"/>
        <v>3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2</v>
      </c>
      <c r="S65" s="27">
        <v>1</v>
      </c>
      <c r="T65" s="27">
        <v>0</v>
      </c>
      <c r="U65" s="47">
        <v>0</v>
      </c>
      <c r="V65" s="4">
        <f t="shared" si="0"/>
        <v>11</v>
      </c>
      <c r="W65" s="46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1</v>
      </c>
      <c r="AF65" s="27">
        <v>0</v>
      </c>
      <c r="AG65" s="27">
        <v>0</v>
      </c>
      <c r="AH65" s="27">
        <v>0</v>
      </c>
      <c r="AI65" s="27">
        <v>0</v>
      </c>
      <c r="AJ65" s="27">
        <v>10</v>
      </c>
      <c r="AK65" s="27">
        <v>0</v>
      </c>
      <c r="AL65" s="27">
        <v>0</v>
      </c>
      <c r="AM65" s="28">
        <v>0</v>
      </c>
      <c r="AN65" s="7">
        <v>8685840</v>
      </c>
      <c r="AO65" s="7">
        <v>11</v>
      </c>
      <c r="AP65" s="7">
        <v>12</v>
      </c>
    </row>
    <row r="66" spans="2:42" s="164" customFormat="1" ht="18" customHeight="1" x14ac:dyDescent="0.25">
      <c r="B66" s="91">
        <v>328</v>
      </c>
      <c r="C66" s="92" t="s">
        <v>124</v>
      </c>
      <c r="D66" s="81">
        <f t="shared" si="1"/>
        <v>0</v>
      </c>
      <c r="E66" s="93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0</v>
      </c>
      <c r="Q66" s="84">
        <v>0</v>
      </c>
      <c r="R66" s="84">
        <v>0</v>
      </c>
      <c r="S66" s="84">
        <v>0</v>
      </c>
      <c r="T66" s="84">
        <v>0</v>
      </c>
      <c r="U66" s="94">
        <v>0</v>
      </c>
      <c r="V66" s="81">
        <f t="shared" si="0"/>
        <v>0</v>
      </c>
      <c r="W66" s="93">
        <v>0</v>
      </c>
      <c r="X66" s="84">
        <v>0</v>
      </c>
      <c r="Y66" s="84">
        <v>0</v>
      </c>
      <c r="Z66" s="84">
        <v>0</v>
      </c>
      <c r="AA66" s="84">
        <v>0</v>
      </c>
      <c r="AB66" s="84">
        <v>0</v>
      </c>
      <c r="AC66" s="84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0</v>
      </c>
      <c r="AJ66" s="84">
        <v>0</v>
      </c>
      <c r="AK66" s="84">
        <v>0</v>
      </c>
      <c r="AL66" s="84">
        <v>0</v>
      </c>
      <c r="AM66" s="85">
        <v>0</v>
      </c>
      <c r="AN66" s="86">
        <v>0</v>
      </c>
      <c r="AO66" s="86">
        <v>0</v>
      </c>
      <c r="AP66" s="86">
        <v>0</v>
      </c>
    </row>
    <row r="67" spans="2:42" s="164" customFormat="1" ht="18" customHeight="1" x14ac:dyDescent="0.25">
      <c r="B67" s="91">
        <v>329</v>
      </c>
      <c r="C67" s="92" t="s">
        <v>123</v>
      </c>
      <c r="D67" s="81">
        <f t="shared" si="1"/>
        <v>6</v>
      </c>
      <c r="E67" s="93">
        <v>0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0</v>
      </c>
      <c r="Q67" s="84">
        <v>0</v>
      </c>
      <c r="R67" s="84">
        <v>0</v>
      </c>
      <c r="S67" s="84">
        <v>5</v>
      </c>
      <c r="T67" s="84">
        <v>1</v>
      </c>
      <c r="U67" s="94">
        <v>0</v>
      </c>
      <c r="V67" s="81">
        <f t="shared" si="0"/>
        <v>126</v>
      </c>
      <c r="W67" s="93">
        <v>0</v>
      </c>
      <c r="X67" s="84">
        <v>0</v>
      </c>
      <c r="Y67" s="84">
        <v>0</v>
      </c>
      <c r="Z67" s="84">
        <v>0</v>
      </c>
      <c r="AA67" s="84">
        <v>3</v>
      </c>
      <c r="AB67" s="84">
        <v>12</v>
      </c>
      <c r="AC67" s="84">
        <v>0</v>
      </c>
      <c r="AD67" s="84">
        <v>3</v>
      </c>
      <c r="AE67" s="84">
        <v>3</v>
      </c>
      <c r="AF67" s="84">
        <v>31</v>
      </c>
      <c r="AG67" s="84">
        <v>14</v>
      </c>
      <c r="AH67" s="84">
        <v>6</v>
      </c>
      <c r="AI67" s="84">
        <v>16</v>
      </c>
      <c r="AJ67" s="84">
        <v>31</v>
      </c>
      <c r="AK67" s="84">
        <v>3</v>
      </c>
      <c r="AL67" s="84">
        <v>1</v>
      </c>
      <c r="AM67" s="85">
        <v>3</v>
      </c>
      <c r="AN67" s="86">
        <v>71084693</v>
      </c>
      <c r="AO67" s="86">
        <v>0</v>
      </c>
      <c r="AP67" s="86">
        <v>0</v>
      </c>
    </row>
    <row r="68" spans="2:42" s="69" customFormat="1" ht="18" customHeight="1" x14ac:dyDescent="0.25">
      <c r="B68" s="44"/>
      <c r="C68" s="45" t="s">
        <v>125</v>
      </c>
      <c r="D68" s="4">
        <f t="shared" si="1"/>
        <v>2</v>
      </c>
      <c r="E68" s="46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1</v>
      </c>
      <c r="P68" s="27">
        <v>0</v>
      </c>
      <c r="Q68" s="27">
        <v>0</v>
      </c>
      <c r="R68" s="27">
        <v>1</v>
      </c>
      <c r="S68" s="27">
        <v>0</v>
      </c>
      <c r="T68" s="27">
        <v>0</v>
      </c>
      <c r="U68" s="47">
        <v>0</v>
      </c>
      <c r="V68" s="4">
        <f t="shared" si="0"/>
        <v>43</v>
      </c>
      <c r="W68" s="46">
        <v>0</v>
      </c>
      <c r="X68" s="27">
        <v>0</v>
      </c>
      <c r="Y68" s="27">
        <v>24</v>
      </c>
      <c r="Z68" s="27">
        <v>0</v>
      </c>
      <c r="AA68" s="27">
        <v>9</v>
      </c>
      <c r="AB68" s="27">
        <v>1</v>
      </c>
      <c r="AC68" s="27">
        <v>1</v>
      </c>
      <c r="AD68" s="27">
        <v>3</v>
      </c>
      <c r="AE68" s="27">
        <v>2</v>
      </c>
      <c r="AF68" s="27">
        <v>2</v>
      </c>
      <c r="AG68" s="27">
        <v>1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8">
        <v>0</v>
      </c>
      <c r="AN68" s="7">
        <v>11725395</v>
      </c>
      <c r="AO68" s="7">
        <v>0</v>
      </c>
      <c r="AP68" s="7">
        <v>0</v>
      </c>
    </row>
    <row r="69" spans="2:42" s="164" customFormat="1" ht="18" customHeight="1" x14ac:dyDescent="0.25">
      <c r="B69" s="44"/>
      <c r="C69" s="45" t="s">
        <v>71</v>
      </c>
      <c r="D69" s="4">
        <f t="shared" si="1"/>
        <v>0</v>
      </c>
      <c r="E69" s="46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47">
        <v>0</v>
      </c>
      <c r="V69" s="4">
        <f t="shared" si="0"/>
        <v>50</v>
      </c>
      <c r="W69" s="46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3</v>
      </c>
      <c r="AC69" s="27">
        <v>3</v>
      </c>
      <c r="AD69" s="27">
        <v>1</v>
      </c>
      <c r="AE69" s="27">
        <v>12</v>
      </c>
      <c r="AF69" s="27">
        <v>13</v>
      </c>
      <c r="AG69" s="27">
        <v>9</v>
      </c>
      <c r="AH69" s="27">
        <v>5</v>
      </c>
      <c r="AI69" s="27">
        <v>4</v>
      </c>
      <c r="AJ69" s="27">
        <v>0</v>
      </c>
      <c r="AK69" s="27">
        <v>0</v>
      </c>
      <c r="AL69" s="27">
        <v>0</v>
      </c>
      <c r="AM69" s="28">
        <v>0</v>
      </c>
      <c r="AN69" s="7">
        <v>20406534</v>
      </c>
      <c r="AO69" s="7">
        <v>0</v>
      </c>
      <c r="AP69" s="7">
        <v>0</v>
      </c>
    </row>
    <row r="70" spans="2:42" s="164" customFormat="1" ht="18" customHeight="1" x14ac:dyDescent="0.25">
      <c r="B70" s="44"/>
      <c r="C70" s="45" t="s">
        <v>126</v>
      </c>
      <c r="D70" s="4">
        <f t="shared" si="1"/>
        <v>3</v>
      </c>
      <c r="E70" s="46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1</v>
      </c>
      <c r="Q70" s="27">
        <v>0</v>
      </c>
      <c r="R70" s="27">
        <v>0</v>
      </c>
      <c r="S70" s="27">
        <v>2</v>
      </c>
      <c r="T70" s="27">
        <v>0</v>
      </c>
      <c r="U70" s="47">
        <v>0</v>
      </c>
      <c r="V70" s="4">
        <f t="shared" si="0"/>
        <v>68</v>
      </c>
      <c r="W70" s="46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20</v>
      </c>
      <c r="AG70" s="27">
        <v>27</v>
      </c>
      <c r="AH70" s="27">
        <v>14</v>
      </c>
      <c r="AI70" s="27">
        <v>5</v>
      </c>
      <c r="AJ70" s="27">
        <v>2</v>
      </c>
      <c r="AK70" s="27">
        <v>0</v>
      </c>
      <c r="AL70" s="27">
        <v>0</v>
      </c>
      <c r="AM70" s="28">
        <v>0</v>
      </c>
      <c r="AN70" s="7">
        <v>30702480</v>
      </c>
      <c r="AO70" s="7">
        <v>0</v>
      </c>
      <c r="AP70" s="7">
        <v>0</v>
      </c>
    </row>
    <row r="71" spans="2:42" s="69" customFormat="1" ht="18" customHeight="1" x14ac:dyDescent="0.25">
      <c r="B71" s="44"/>
      <c r="C71" s="45" t="s">
        <v>52</v>
      </c>
      <c r="D71" s="4">
        <f t="shared" si="1"/>
        <v>12</v>
      </c>
      <c r="E71" s="46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4</v>
      </c>
      <c r="R71" s="27">
        <v>7</v>
      </c>
      <c r="S71" s="27">
        <v>1</v>
      </c>
      <c r="T71" s="27">
        <v>0</v>
      </c>
      <c r="U71" s="47">
        <v>0</v>
      </c>
      <c r="V71" s="4">
        <f t="shared" si="0"/>
        <v>126</v>
      </c>
      <c r="W71" s="46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24</v>
      </c>
      <c r="AF71" s="27">
        <v>37</v>
      </c>
      <c r="AG71" s="27">
        <v>20</v>
      </c>
      <c r="AH71" s="27">
        <v>18</v>
      </c>
      <c r="AI71" s="27">
        <v>22</v>
      </c>
      <c r="AJ71" s="27">
        <v>5</v>
      </c>
      <c r="AK71" s="27">
        <v>0</v>
      </c>
      <c r="AL71" s="27">
        <v>0</v>
      </c>
      <c r="AM71" s="28">
        <v>0</v>
      </c>
      <c r="AN71" s="7">
        <v>82868000</v>
      </c>
      <c r="AO71" s="7">
        <v>0</v>
      </c>
      <c r="AP71" s="7">
        <v>0</v>
      </c>
    </row>
    <row r="72" spans="2:42" s="69" customFormat="1" ht="18" customHeight="1" x14ac:dyDescent="0.25">
      <c r="B72" s="91" t="s">
        <v>47</v>
      </c>
      <c r="C72" s="92" t="s">
        <v>48</v>
      </c>
      <c r="D72" s="81">
        <f t="shared" si="1"/>
        <v>18</v>
      </c>
      <c r="E72" s="93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0</v>
      </c>
      <c r="Q72" s="84">
        <v>2</v>
      </c>
      <c r="R72" s="84">
        <v>3</v>
      </c>
      <c r="S72" s="84">
        <v>12</v>
      </c>
      <c r="T72" s="84">
        <v>1</v>
      </c>
      <c r="U72" s="94">
        <v>0</v>
      </c>
      <c r="V72" s="81">
        <f t="shared" si="0"/>
        <v>203</v>
      </c>
      <c r="W72" s="93">
        <v>0</v>
      </c>
      <c r="X72" s="84">
        <v>0</v>
      </c>
      <c r="Y72" s="84">
        <v>0</v>
      </c>
      <c r="Z72" s="84">
        <v>1</v>
      </c>
      <c r="AA72" s="84">
        <v>8</v>
      </c>
      <c r="AB72" s="84">
        <v>8</v>
      </c>
      <c r="AC72" s="84">
        <v>0</v>
      </c>
      <c r="AD72" s="84">
        <v>3</v>
      </c>
      <c r="AE72" s="84">
        <v>0</v>
      </c>
      <c r="AF72" s="84">
        <v>24</v>
      </c>
      <c r="AG72" s="84">
        <v>3</v>
      </c>
      <c r="AH72" s="84">
        <v>6</v>
      </c>
      <c r="AI72" s="84">
        <v>15</v>
      </c>
      <c r="AJ72" s="84">
        <v>114</v>
      </c>
      <c r="AK72" s="84">
        <v>18</v>
      </c>
      <c r="AL72" s="84">
        <v>0</v>
      </c>
      <c r="AM72" s="85">
        <v>3</v>
      </c>
      <c r="AN72" s="86">
        <v>101659237</v>
      </c>
      <c r="AO72" s="86">
        <v>0</v>
      </c>
      <c r="AP72" s="86">
        <v>0</v>
      </c>
    </row>
    <row r="73" spans="2:42" s="69" customFormat="1" ht="18" customHeight="1" x14ac:dyDescent="0.25">
      <c r="B73" s="91">
        <v>334</v>
      </c>
      <c r="C73" s="92" t="s">
        <v>127</v>
      </c>
      <c r="D73" s="81">
        <f t="shared" si="1"/>
        <v>5</v>
      </c>
      <c r="E73" s="93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1</v>
      </c>
      <c r="O73" s="84">
        <v>0</v>
      </c>
      <c r="P73" s="84">
        <v>0</v>
      </c>
      <c r="Q73" s="84">
        <v>0</v>
      </c>
      <c r="R73" s="84">
        <v>3</v>
      </c>
      <c r="S73" s="84">
        <v>0</v>
      </c>
      <c r="T73" s="84">
        <v>1</v>
      </c>
      <c r="U73" s="94">
        <v>0</v>
      </c>
      <c r="V73" s="81">
        <f t="shared" si="0"/>
        <v>52</v>
      </c>
      <c r="W73" s="93">
        <v>0</v>
      </c>
      <c r="X73" s="84">
        <v>0</v>
      </c>
      <c r="Y73" s="84">
        <v>0</v>
      </c>
      <c r="Z73" s="84">
        <v>0</v>
      </c>
      <c r="AA73" s="84">
        <v>7</v>
      </c>
      <c r="AB73" s="84">
        <v>0</v>
      </c>
      <c r="AC73" s="84">
        <v>4</v>
      </c>
      <c r="AD73" s="84">
        <v>3</v>
      </c>
      <c r="AE73" s="84">
        <v>8</v>
      </c>
      <c r="AF73" s="84">
        <v>12</v>
      </c>
      <c r="AG73" s="84">
        <v>7</v>
      </c>
      <c r="AH73" s="84">
        <v>1</v>
      </c>
      <c r="AI73" s="84">
        <v>5</v>
      </c>
      <c r="AJ73" s="84">
        <v>3</v>
      </c>
      <c r="AK73" s="84">
        <v>0</v>
      </c>
      <c r="AL73" s="84">
        <v>0</v>
      </c>
      <c r="AM73" s="85">
        <v>2</v>
      </c>
      <c r="AN73" s="86">
        <v>34225299</v>
      </c>
      <c r="AO73" s="86">
        <v>0</v>
      </c>
      <c r="AP73" s="86">
        <v>0</v>
      </c>
    </row>
    <row r="74" spans="2:42" s="164" customFormat="1" ht="18" customHeight="1" x14ac:dyDescent="0.25">
      <c r="B74" s="91" t="s">
        <v>26</v>
      </c>
      <c r="C74" s="92" t="s">
        <v>25</v>
      </c>
      <c r="D74" s="81">
        <f t="shared" si="1"/>
        <v>10</v>
      </c>
      <c r="E74" s="93">
        <v>0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0</v>
      </c>
      <c r="Q74" s="84">
        <v>2</v>
      </c>
      <c r="R74" s="84">
        <v>3</v>
      </c>
      <c r="S74" s="84">
        <v>5</v>
      </c>
      <c r="T74" s="84">
        <v>0</v>
      </c>
      <c r="U74" s="94">
        <v>0</v>
      </c>
      <c r="V74" s="81">
        <f t="shared" si="0"/>
        <v>91</v>
      </c>
      <c r="W74" s="93">
        <v>0</v>
      </c>
      <c r="X74" s="84">
        <v>0</v>
      </c>
      <c r="Y74" s="84">
        <v>0</v>
      </c>
      <c r="Z74" s="84">
        <v>0</v>
      </c>
      <c r="AA74" s="84">
        <v>3</v>
      </c>
      <c r="AB74" s="84">
        <v>0</v>
      </c>
      <c r="AC74" s="84">
        <v>7</v>
      </c>
      <c r="AD74" s="84">
        <v>5</v>
      </c>
      <c r="AE74" s="84">
        <v>0</v>
      </c>
      <c r="AF74" s="84">
        <v>19</v>
      </c>
      <c r="AG74" s="84">
        <v>12</v>
      </c>
      <c r="AH74" s="84">
        <v>7</v>
      </c>
      <c r="AI74" s="84">
        <v>4</v>
      </c>
      <c r="AJ74" s="84">
        <v>27</v>
      </c>
      <c r="AK74" s="84">
        <v>4</v>
      </c>
      <c r="AL74" s="84">
        <v>0</v>
      </c>
      <c r="AM74" s="85">
        <v>3</v>
      </c>
      <c r="AN74" s="86">
        <v>63184353</v>
      </c>
      <c r="AO74" s="86">
        <v>3</v>
      </c>
      <c r="AP74" s="86">
        <v>0</v>
      </c>
    </row>
    <row r="75" spans="2:42" s="69" customFormat="1" ht="18" customHeight="1" x14ac:dyDescent="0.25">
      <c r="B75" s="44" t="s">
        <v>0</v>
      </c>
      <c r="C75" s="45" t="s">
        <v>27</v>
      </c>
      <c r="D75" s="4">
        <f t="shared" si="1"/>
        <v>1</v>
      </c>
      <c r="E75" s="46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1</v>
      </c>
      <c r="Q75" s="27">
        <v>0</v>
      </c>
      <c r="R75" s="27">
        <v>0</v>
      </c>
      <c r="S75" s="27">
        <v>0</v>
      </c>
      <c r="T75" s="27">
        <v>0</v>
      </c>
      <c r="U75" s="47">
        <v>0</v>
      </c>
      <c r="V75" s="4">
        <f t="shared" si="0"/>
        <v>22</v>
      </c>
      <c r="W75" s="46">
        <v>0</v>
      </c>
      <c r="X75" s="27">
        <v>0</v>
      </c>
      <c r="Y75" s="27">
        <v>0</v>
      </c>
      <c r="Z75" s="27">
        <v>0</v>
      </c>
      <c r="AA75" s="27">
        <v>1</v>
      </c>
      <c r="AB75" s="27">
        <v>0</v>
      </c>
      <c r="AC75" s="27">
        <v>0</v>
      </c>
      <c r="AD75" s="27">
        <v>2</v>
      </c>
      <c r="AE75" s="27">
        <v>0</v>
      </c>
      <c r="AF75" s="27">
        <v>11</v>
      </c>
      <c r="AG75" s="27">
        <v>3</v>
      </c>
      <c r="AH75" s="27">
        <v>5</v>
      </c>
      <c r="AI75" s="27">
        <v>0</v>
      </c>
      <c r="AJ75" s="27">
        <v>0</v>
      </c>
      <c r="AK75" s="27">
        <v>0</v>
      </c>
      <c r="AL75" s="27">
        <v>0</v>
      </c>
      <c r="AM75" s="28">
        <v>0</v>
      </c>
      <c r="AN75" s="7">
        <v>10156383</v>
      </c>
      <c r="AO75" s="7">
        <v>0</v>
      </c>
      <c r="AP75" s="7">
        <v>0</v>
      </c>
    </row>
    <row r="76" spans="2:42" s="69" customFormat="1" ht="18" customHeight="1" x14ac:dyDescent="0.25">
      <c r="B76" s="44" t="s">
        <v>0</v>
      </c>
      <c r="C76" s="45" t="s">
        <v>128</v>
      </c>
      <c r="D76" s="4">
        <f t="shared" si="1"/>
        <v>1</v>
      </c>
      <c r="E76" s="46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1</v>
      </c>
      <c r="Q76" s="27">
        <v>0</v>
      </c>
      <c r="R76" s="27">
        <v>0</v>
      </c>
      <c r="S76" s="27">
        <v>0</v>
      </c>
      <c r="T76" s="27">
        <v>0</v>
      </c>
      <c r="U76" s="47">
        <v>0</v>
      </c>
      <c r="V76" s="4">
        <f t="shared" si="0"/>
        <v>25</v>
      </c>
      <c r="W76" s="46">
        <v>0</v>
      </c>
      <c r="X76" s="27">
        <v>0</v>
      </c>
      <c r="Y76" s="27">
        <v>2</v>
      </c>
      <c r="Z76" s="27">
        <v>0</v>
      </c>
      <c r="AA76" s="27">
        <v>0</v>
      </c>
      <c r="AB76" s="27">
        <v>0</v>
      </c>
      <c r="AC76" s="27">
        <v>0</v>
      </c>
      <c r="AD76" s="27">
        <v>1</v>
      </c>
      <c r="AE76" s="27">
        <v>13</v>
      </c>
      <c r="AF76" s="27">
        <v>2</v>
      </c>
      <c r="AG76" s="27">
        <v>5</v>
      </c>
      <c r="AH76" s="27">
        <v>2</v>
      </c>
      <c r="AI76" s="27">
        <v>0</v>
      </c>
      <c r="AJ76" s="27">
        <v>0</v>
      </c>
      <c r="AK76" s="27">
        <v>0</v>
      </c>
      <c r="AL76" s="27">
        <v>0</v>
      </c>
      <c r="AM76" s="28">
        <v>0</v>
      </c>
      <c r="AN76" s="7">
        <v>10840878</v>
      </c>
      <c r="AO76" s="7">
        <v>0</v>
      </c>
      <c r="AP76" s="7">
        <v>0</v>
      </c>
    </row>
    <row r="77" spans="2:42" s="69" customFormat="1" ht="18" customHeight="1" x14ac:dyDescent="0.25">
      <c r="B77" s="44"/>
      <c r="C77" s="45" t="s">
        <v>72</v>
      </c>
      <c r="D77" s="4">
        <f t="shared" ref="D77:D122" si="2">SUM(E77:U77)</f>
        <v>0</v>
      </c>
      <c r="E77" s="46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47">
        <v>0</v>
      </c>
      <c r="V77" s="4">
        <f t="shared" si="0"/>
        <v>14</v>
      </c>
      <c r="W77" s="46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3</v>
      </c>
      <c r="AC77" s="27">
        <v>0</v>
      </c>
      <c r="AD77" s="27">
        <v>6</v>
      </c>
      <c r="AE77" s="27">
        <v>4</v>
      </c>
      <c r="AF77" s="27">
        <v>1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8">
        <v>0</v>
      </c>
      <c r="AN77" s="7">
        <v>4654286</v>
      </c>
      <c r="AO77" s="7">
        <v>0</v>
      </c>
      <c r="AP77" s="7">
        <v>0</v>
      </c>
    </row>
    <row r="78" spans="2:42" s="69" customFormat="1" ht="18" customHeight="1" x14ac:dyDescent="0.25">
      <c r="B78" s="44"/>
      <c r="C78" s="45" t="s">
        <v>129</v>
      </c>
      <c r="D78" s="4">
        <f t="shared" si="2"/>
        <v>1</v>
      </c>
      <c r="E78" s="46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0</v>
      </c>
      <c r="S78" s="27">
        <v>0</v>
      </c>
      <c r="T78" s="27">
        <v>0</v>
      </c>
      <c r="U78" s="47">
        <v>0</v>
      </c>
      <c r="V78" s="4">
        <f t="shared" si="0"/>
        <v>14</v>
      </c>
      <c r="W78" s="46">
        <v>0</v>
      </c>
      <c r="X78" s="27">
        <v>0</v>
      </c>
      <c r="Y78" s="27">
        <v>0</v>
      </c>
      <c r="Z78" s="27">
        <v>0</v>
      </c>
      <c r="AA78" s="27">
        <v>1</v>
      </c>
      <c r="AB78" s="27">
        <v>1</v>
      </c>
      <c r="AC78" s="27">
        <v>0</v>
      </c>
      <c r="AD78" s="27">
        <v>5</v>
      </c>
      <c r="AE78" s="27">
        <v>4</v>
      </c>
      <c r="AF78" s="27">
        <v>1</v>
      </c>
      <c r="AG78" s="27">
        <v>1</v>
      </c>
      <c r="AH78" s="27">
        <v>0</v>
      </c>
      <c r="AI78" s="27">
        <v>1</v>
      </c>
      <c r="AJ78" s="27">
        <v>0</v>
      </c>
      <c r="AK78" s="27">
        <v>0</v>
      </c>
      <c r="AL78" s="27">
        <v>0</v>
      </c>
      <c r="AM78" s="28">
        <v>0</v>
      </c>
      <c r="AN78" s="7">
        <v>5744967</v>
      </c>
      <c r="AO78" s="7">
        <v>0</v>
      </c>
      <c r="AP78" s="7">
        <v>0</v>
      </c>
    </row>
    <row r="79" spans="2:42" s="69" customFormat="1" ht="18" customHeight="1" x14ac:dyDescent="0.25">
      <c r="B79" s="44"/>
      <c r="C79" s="45" t="s">
        <v>130</v>
      </c>
      <c r="D79" s="4">
        <f t="shared" si="2"/>
        <v>0</v>
      </c>
      <c r="E79" s="46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47">
        <v>0</v>
      </c>
      <c r="V79" s="4">
        <f t="shared" si="0"/>
        <v>7</v>
      </c>
      <c r="W79" s="46">
        <v>0</v>
      </c>
      <c r="X79" s="27">
        <v>0</v>
      </c>
      <c r="Y79" s="27">
        <v>0</v>
      </c>
      <c r="Z79" s="27">
        <v>0</v>
      </c>
      <c r="AA79" s="27">
        <v>1</v>
      </c>
      <c r="AB79" s="27">
        <v>0</v>
      </c>
      <c r="AC79" s="27">
        <v>1</v>
      </c>
      <c r="AD79" s="27">
        <v>2</v>
      </c>
      <c r="AE79" s="27">
        <v>1</v>
      </c>
      <c r="AF79" s="27">
        <v>1</v>
      </c>
      <c r="AG79" s="27">
        <v>0</v>
      </c>
      <c r="AH79" s="27">
        <v>1</v>
      </c>
      <c r="AI79" s="27">
        <v>0</v>
      </c>
      <c r="AJ79" s="27">
        <v>0</v>
      </c>
      <c r="AK79" s="27">
        <v>0</v>
      </c>
      <c r="AL79" s="27">
        <v>0</v>
      </c>
      <c r="AM79" s="28">
        <v>0</v>
      </c>
      <c r="AN79" s="7">
        <v>1671860</v>
      </c>
      <c r="AO79" s="7">
        <v>0</v>
      </c>
      <c r="AP79" s="7">
        <v>0</v>
      </c>
    </row>
    <row r="80" spans="2:42" s="69" customFormat="1" ht="18" customHeight="1" x14ac:dyDescent="0.25">
      <c r="B80" s="44"/>
      <c r="C80" s="45" t="s">
        <v>73</v>
      </c>
      <c r="D80" s="4">
        <f t="shared" si="2"/>
        <v>0</v>
      </c>
      <c r="E80" s="46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47">
        <v>0</v>
      </c>
      <c r="V80" s="4">
        <f t="shared" si="0"/>
        <v>25</v>
      </c>
      <c r="W80" s="46">
        <v>0</v>
      </c>
      <c r="X80" s="27">
        <v>0</v>
      </c>
      <c r="Y80" s="27">
        <v>7</v>
      </c>
      <c r="Z80" s="27">
        <v>0</v>
      </c>
      <c r="AA80" s="27">
        <v>0</v>
      </c>
      <c r="AB80" s="27">
        <v>4</v>
      </c>
      <c r="AC80" s="27">
        <v>0</v>
      </c>
      <c r="AD80" s="27">
        <v>8</v>
      </c>
      <c r="AE80" s="27">
        <v>3</v>
      </c>
      <c r="AF80" s="27">
        <v>2</v>
      </c>
      <c r="AG80" s="27">
        <v>0</v>
      </c>
      <c r="AH80" s="27">
        <v>1</v>
      </c>
      <c r="AI80" s="27">
        <v>0</v>
      </c>
      <c r="AJ80" s="27">
        <v>0</v>
      </c>
      <c r="AK80" s="27">
        <v>0</v>
      </c>
      <c r="AL80" s="27">
        <v>0</v>
      </c>
      <c r="AM80" s="28">
        <v>0</v>
      </c>
      <c r="AN80" s="7">
        <v>9668717</v>
      </c>
      <c r="AO80" s="7">
        <v>0</v>
      </c>
      <c r="AP80" s="7">
        <v>0</v>
      </c>
    </row>
    <row r="81" spans="2:42" s="164" customFormat="1" ht="18" customHeight="1" x14ac:dyDescent="0.25">
      <c r="B81" s="44"/>
      <c r="C81" s="45" t="s">
        <v>131</v>
      </c>
      <c r="D81" s="4">
        <f t="shared" si="2"/>
        <v>0</v>
      </c>
      <c r="E81" s="46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47">
        <v>0</v>
      </c>
      <c r="V81" s="4">
        <f t="shared" si="0"/>
        <v>10</v>
      </c>
      <c r="W81" s="46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</v>
      </c>
      <c r="AE81" s="27">
        <v>0</v>
      </c>
      <c r="AF81" s="27">
        <v>4</v>
      </c>
      <c r="AG81" s="27">
        <v>4</v>
      </c>
      <c r="AH81" s="27">
        <v>0</v>
      </c>
      <c r="AI81" s="27">
        <v>1</v>
      </c>
      <c r="AJ81" s="27">
        <v>0</v>
      </c>
      <c r="AK81" s="27">
        <v>0</v>
      </c>
      <c r="AL81" s="27">
        <v>0</v>
      </c>
      <c r="AM81" s="28">
        <v>0</v>
      </c>
      <c r="AN81" s="7">
        <v>4298630</v>
      </c>
      <c r="AO81" s="7">
        <v>0</v>
      </c>
      <c r="AP81" s="7">
        <v>0</v>
      </c>
    </row>
    <row r="82" spans="2:42" s="164" customFormat="1" ht="18" customHeight="1" x14ac:dyDescent="0.25">
      <c r="B82" s="44"/>
      <c r="C82" s="45" t="s">
        <v>53</v>
      </c>
      <c r="D82" s="4">
        <f t="shared" si="2"/>
        <v>1</v>
      </c>
      <c r="E82" s="46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1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47">
        <v>0</v>
      </c>
      <c r="V82" s="4">
        <f t="shared" si="0"/>
        <v>11</v>
      </c>
      <c r="W82" s="46">
        <v>0</v>
      </c>
      <c r="X82" s="27">
        <v>0</v>
      </c>
      <c r="Y82" s="27">
        <v>2</v>
      </c>
      <c r="Z82" s="27">
        <v>0</v>
      </c>
      <c r="AA82" s="27">
        <v>2</v>
      </c>
      <c r="AB82" s="27">
        <v>0</v>
      </c>
      <c r="AC82" s="27">
        <v>0</v>
      </c>
      <c r="AD82" s="27">
        <v>0</v>
      </c>
      <c r="AE82" s="27">
        <v>1</v>
      </c>
      <c r="AF82" s="27">
        <v>4</v>
      </c>
      <c r="AG82" s="27">
        <v>1</v>
      </c>
      <c r="AH82" s="27">
        <v>0</v>
      </c>
      <c r="AI82" s="27">
        <v>1</v>
      </c>
      <c r="AJ82" s="27">
        <v>0</v>
      </c>
      <c r="AK82" s="27">
        <v>0</v>
      </c>
      <c r="AL82" s="27">
        <v>0</v>
      </c>
      <c r="AM82" s="28">
        <v>0</v>
      </c>
      <c r="AN82" s="7">
        <v>4570491</v>
      </c>
      <c r="AO82" s="7">
        <v>0</v>
      </c>
      <c r="AP82" s="7">
        <v>0</v>
      </c>
    </row>
    <row r="83" spans="2:42" s="164" customFormat="1" ht="18" customHeight="1" x14ac:dyDescent="0.25">
      <c r="B83" s="44"/>
      <c r="C83" s="45" t="s">
        <v>132</v>
      </c>
      <c r="D83" s="4">
        <f t="shared" si="2"/>
        <v>0</v>
      </c>
      <c r="E83" s="46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47">
        <v>0</v>
      </c>
      <c r="V83" s="4">
        <f t="shared" si="0"/>
        <v>11</v>
      </c>
      <c r="W83" s="46">
        <v>0</v>
      </c>
      <c r="X83" s="27">
        <v>0</v>
      </c>
      <c r="Y83" s="27">
        <v>3</v>
      </c>
      <c r="Z83" s="27">
        <v>0</v>
      </c>
      <c r="AA83" s="27">
        <v>2</v>
      </c>
      <c r="AB83" s="27">
        <v>0</v>
      </c>
      <c r="AC83" s="27">
        <v>0</v>
      </c>
      <c r="AD83" s="27">
        <v>0</v>
      </c>
      <c r="AE83" s="27">
        <v>5</v>
      </c>
      <c r="AF83" s="27">
        <v>1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8">
        <v>0</v>
      </c>
      <c r="AN83" s="7">
        <v>3363743</v>
      </c>
      <c r="AO83" s="7">
        <v>0</v>
      </c>
      <c r="AP83" s="7">
        <v>0</v>
      </c>
    </row>
    <row r="84" spans="2:42" s="164" customFormat="1" ht="18" customHeight="1" x14ac:dyDescent="0.25">
      <c r="B84" s="44"/>
      <c r="C84" s="45" t="s">
        <v>133</v>
      </c>
      <c r="D84" s="4">
        <f t="shared" si="2"/>
        <v>1</v>
      </c>
      <c r="E84" s="46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1</v>
      </c>
      <c r="Q84" s="27">
        <v>0</v>
      </c>
      <c r="R84" s="27">
        <v>0</v>
      </c>
      <c r="S84" s="27">
        <v>0</v>
      </c>
      <c r="T84" s="27">
        <v>0</v>
      </c>
      <c r="U84" s="47">
        <v>0</v>
      </c>
      <c r="V84" s="4">
        <f t="shared" si="0"/>
        <v>16</v>
      </c>
      <c r="W84" s="46">
        <v>0</v>
      </c>
      <c r="X84" s="27">
        <v>0</v>
      </c>
      <c r="Y84" s="27">
        <v>0</v>
      </c>
      <c r="Z84" s="27">
        <v>0</v>
      </c>
      <c r="AA84" s="27">
        <v>7</v>
      </c>
      <c r="AB84" s="27">
        <v>0</v>
      </c>
      <c r="AC84" s="27">
        <v>0</v>
      </c>
      <c r="AD84" s="27">
        <v>4</v>
      </c>
      <c r="AE84" s="27">
        <v>0</v>
      </c>
      <c r="AF84" s="27">
        <v>3</v>
      </c>
      <c r="AG84" s="27">
        <v>1</v>
      </c>
      <c r="AH84" s="27">
        <v>1</v>
      </c>
      <c r="AI84" s="27">
        <v>0</v>
      </c>
      <c r="AJ84" s="27">
        <v>0</v>
      </c>
      <c r="AK84" s="27">
        <v>0</v>
      </c>
      <c r="AL84" s="27">
        <v>0</v>
      </c>
      <c r="AM84" s="28">
        <v>0</v>
      </c>
      <c r="AN84" s="7">
        <v>6849098</v>
      </c>
      <c r="AO84" s="7">
        <v>0</v>
      </c>
      <c r="AP84" s="7">
        <v>0</v>
      </c>
    </row>
    <row r="85" spans="2:42" s="164" customFormat="1" ht="18" customHeight="1" x14ac:dyDescent="0.25">
      <c r="B85" s="44"/>
      <c r="C85" s="45" t="s">
        <v>74</v>
      </c>
      <c r="D85" s="4">
        <f t="shared" si="2"/>
        <v>1</v>
      </c>
      <c r="E85" s="46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1</v>
      </c>
      <c r="Q85" s="27">
        <v>0</v>
      </c>
      <c r="R85" s="27">
        <v>0</v>
      </c>
      <c r="S85" s="27">
        <v>0</v>
      </c>
      <c r="T85" s="27">
        <v>0</v>
      </c>
      <c r="U85" s="47">
        <v>0</v>
      </c>
      <c r="V85" s="4">
        <f t="shared" si="0"/>
        <v>35</v>
      </c>
      <c r="W85" s="46">
        <v>0</v>
      </c>
      <c r="X85" s="27">
        <v>0</v>
      </c>
      <c r="Y85" s="27">
        <v>5</v>
      </c>
      <c r="Z85" s="27">
        <v>0</v>
      </c>
      <c r="AA85" s="27">
        <v>9</v>
      </c>
      <c r="AB85" s="27">
        <v>4</v>
      </c>
      <c r="AC85" s="27">
        <v>0</v>
      </c>
      <c r="AD85" s="27">
        <v>0</v>
      </c>
      <c r="AE85" s="27">
        <v>11</v>
      </c>
      <c r="AF85" s="27">
        <v>3</v>
      </c>
      <c r="AG85" s="27">
        <v>1</v>
      </c>
      <c r="AH85" s="27">
        <v>1</v>
      </c>
      <c r="AI85" s="27">
        <v>1</v>
      </c>
      <c r="AJ85" s="27">
        <v>0</v>
      </c>
      <c r="AK85" s="27">
        <v>0</v>
      </c>
      <c r="AL85" s="27">
        <v>0</v>
      </c>
      <c r="AM85" s="28">
        <v>0</v>
      </c>
      <c r="AN85" s="7">
        <v>11461951</v>
      </c>
      <c r="AO85" s="7">
        <v>0</v>
      </c>
      <c r="AP85" s="7">
        <v>0</v>
      </c>
    </row>
    <row r="86" spans="2:42" s="164" customFormat="1" ht="18" customHeight="1" x14ac:dyDescent="0.25">
      <c r="B86" s="44"/>
      <c r="C86" s="45" t="s">
        <v>49</v>
      </c>
      <c r="D86" s="4">
        <f t="shared" si="2"/>
        <v>1</v>
      </c>
      <c r="E86" s="46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1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47">
        <v>0</v>
      </c>
      <c r="V86" s="4">
        <f t="shared" si="0"/>
        <v>16</v>
      </c>
      <c r="W86" s="46">
        <v>0</v>
      </c>
      <c r="X86" s="27">
        <v>0</v>
      </c>
      <c r="Y86" s="27">
        <v>1</v>
      </c>
      <c r="Z86" s="27">
        <v>0</v>
      </c>
      <c r="AA86" s="27">
        <v>5</v>
      </c>
      <c r="AB86" s="27">
        <v>0</v>
      </c>
      <c r="AC86" s="27">
        <v>0</v>
      </c>
      <c r="AD86" s="27">
        <v>0</v>
      </c>
      <c r="AE86" s="27">
        <v>7</v>
      </c>
      <c r="AF86" s="27">
        <v>1</v>
      </c>
      <c r="AG86" s="27">
        <v>1</v>
      </c>
      <c r="AH86" s="27">
        <v>1</v>
      </c>
      <c r="AI86" s="27">
        <v>0</v>
      </c>
      <c r="AJ86" s="27">
        <v>0</v>
      </c>
      <c r="AK86" s="27">
        <v>0</v>
      </c>
      <c r="AL86" s="27">
        <v>0</v>
      </c>
      <c r="AM86" s="28">
        <v>0</v>
      </c>
      <c r="AN86" s="7">
        <v>5840097</v>
      </c>
      <c r="AO86" s="7">
        <v>0</v>
      </c>
      <c r="AP86" s="7">
        <v>0</v>
      </c>
    </row>
    <row r="87" spans="2:42" s="164" customFormat="1" ht="18" customHeight="1" x14ac:dyDescent="0.25">
      <c r="B87" s="44"/>
      <c r="C87" s="45" t="s">
        <v>134</v>
      </c>
      <c r="D87" s="4">
        <f t="shared" si="2"/>
        <v>0</v>
      </c>
      <c r="E87" s="46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47">
        <v>0</v>
      </c>
      <c r="V87" s="4">
        <f t="shared" si="0"/>
        <v>22</v>
      </c>
      <c r="W87" s="46">
        <v>0</v>
      </c>
      <c r="X87" s="27">
        <v>0</v>
      </c>
      <c r="Y87" s="27">
        <v>0</v>
      </c>
      <c r="Z87" s="27">
        <v>0</v>
      </c>
      <c r="AA87" s="27">
        <v>1</v>
      </c>
      <c r="AB87" s="27">
        <v>0</v>
      </c>
      <c r="AC87" s="27">
        <v>1</v>
      </c>
      <c r="AD87" s="27">
        <v>0</v>
      </c>
      <c r="AE87" s="27">
        <v>15</v>
      </c>
      <c r="AF87" s="27">
        <v>3</v>
      </c>
      <c r="AG87" s="27">
        <v>1</v>
      </c>
      <c r="AH87" s="27">
        <v>1</v>
      </c>
      <c r="AI87" s="27">
        <v>0</v>
      </c>
      <c r="AJ87" s="27">
        <v>0</v>
      </c>
      <c r="AK87" s="27">
        <v>0</v>
      </c>
      <c r="AL87" s="27">
        <v>0</v>
      </c>
      <c r="AM87" s="28">
        <v>0</v>
      </c>
      <c r="AN87" s="7">
        <v>9240695</v>
      </c>
      <c r="AO87" s="7">
        <v>0</v>
      </c>
      <c r="AP87" s="7">
        <v>0</v>
      </c>
    </row>
    <row r="88" spans="2:42" s="164" customFormat="1" ht="18" customHeight="1" x14ac:dyDescent="0.25">
      <c r="B88" s="44"/>
      <c r="C88" s="45" t="s">
        <v>28</v>
      </c>
      <c r="D88" s="4">
        <f t="shared" si="2"/>
        <v>0</v>
      </c>
      <c r="E88" s="46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47">
        <v>0</v>
      </c>
      <c r="V88" s="4">
        <f t="shared" si="0"/>
        <v>11</v>
      </c>
      <c r="W88" s="46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2</v>
      </c>
      <c r="AD88" s="27">
        <v>0</v>
      </c>
      <c r="AE88" s="27">
        <v>0</v>
      </c>
      <c r="AF88" s="27">
        <v>7</v>
      </c>
      <c r="AG88" s="27">
        <v>0</v>
      </c>
      <c r="AH88" s="27">
        <v>1</v>
      </c>
      <c r="AI88" s="27">
        <v>1</v>
      </c>
      <c r="AJ88" s="27">
        <v>0</v>
      </c>
      <c r="AK88" s="27">
        <v>0</v>
      </c>
      <c r="AL88" s="27">
        <v>0</v>
      </c>
      <c r="AM88" s="28">
        <v>0</v>
      </c>
      <c r="AN88" s="7">
        <v>2930526</v>
      </c>
      <c r="AO88" s="7">
        <v>0</v>
      </c>
      <c r="AP88" s="7">
        <v>0</v>
      </c>
    </row>
    <row r="89" spans="2:42" s="164" customFormat="1" ht="18" customHeight="1" x14ac:dyDescent="0.25">
      <c r="B89" s="44"/>
      <c r="C89" s="45" t="s">
        <v>135</v>
      </c>
      <c r="D89" s="4">
        <f t="shared" si="2"/>
        <v>2</v>
      </c>
      <c r="E89" s="46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2</v>
      </c>
      <c r="R89" s="27">
        <v>0</v>
      </c>
      <c r="S89" s="27">
        <v>0</v>
      </c>
      <c r="T89" s="27">
        <v>0</v>
      </c>
      <c r="U89" s="47">
        <v>0</v>
      </c>
      <c r="V89" s="4">
        <f t="shared" si="0"/>
        <v>104</v>
      </c>
      <c r="W89" s="46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2</v>
      </c>
      <c r="AD89" s="27">
        <v>1</v>
      </c>
      <c r="AE89" s="27">
        <v>7</v>
      </c>
      <c r="AF89" s="27">
        <v>32</v>
      </c>
      <c r="AG89" s="27">
        <v>22</v>
      </c>
      <c r="AH89" s="27">
        <v>11</v>
      </c>
      <c r="AI89" s="27">
        <v>27</v>
      </c>
      <c r="AJ89" s="27">
        <v>2</v>
      </c>
      <c r="AK89" s="27">
        <v>0</v>
      </c>
      <c r="AL89" s="27">
        <v>0</v>
      </c>
      <c r="AM89" s="28">
        <v>0</v>
      </c>
      <c r="AN89" s="7">
        <v>55641882</v>
      </c>
      <c r="AO89" s="7">
        <v>0</v>
      </c>
      <c r="AP89" s="7">
        <v>0</v>
      </c>
    </row>
    <row r="90" spans="2:42" s="69" customFormat="1" ht="18" customHeight="1" x14ac:dyDescent="0.25">
      <c r="B90" s="91">
        <v>336</v>
      </c>
      <c r="C90" s="92" t="s">
        <v>54</v>
      </c>
      <c r="D90" s="81">
        <f t="shared" si="2"/>
        <v>5</v>
      </c>
      <c r="E90" s="93">
        <v>0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0</v>
      </c>
      <c r="Q90" s="84">
        <v>0</v>
      </c>
      <c r="R90" s="84">
        <v>4</v>
      </c>
      <c r="S90" s="84">
        <v>0</v>
      </c>
      <c r="T90" s="84">
        <v>1</v>
      </c>
      <c r="U90" s="94">
        <v>0</v>
      </c>
      <c r="V90" s="81">
        <f t="shared" si="0"/>
        <v>129</v>
      </c>
      <c r="W90" s="93">
        <v>0</v>
      </c>
      <c r="X90" s="84">
        <v>0</v>
      </c>
      <c r="Y90" s="84">
        <v>0</v>
      </c>
      <c r="Z90" s="84">
        <v>0</v>
      </c>
      <c r="AA90" s="84">
        <v>0</v>
      </c>
      <c r="AB90" s="84">
        <v>0</v>
      </c>
      <c r="AC90" s="84">
        <v>0</v>
      </c>
      <c r="AD90" s="84">
        <v>9</v>
      </c>
      <c r="AE90" s="84">
        <v>0</v>
      </c>
      <c r="AF90" s="84">
        <v>28</v>
      </c>
      <c r="AG90" s="84">
        <v>33</v>
      </c>
      <c r="AH90" s="84">
        <v>6</v>
      </c>
      <c r="AI90" s="84">
        <v>26</v>
      </c>
      <c r="AJ90" s="84">
        <v>19</v>
      </c>
      <c r="AK90" s="84">
        <v>4</v>
      </c>
      <c r="AL90" s="84">
        <v>1</v>
      </c>
      <c r="AM90" s="85">
        <v>3</v>
      </c>
      <c r="AN90" s="86">
        <v>63732700</v>
      </c>
      <c r="AO90" s="86">
        <v>0</v>
      </c>
      <c r="AP90" s="86">
        <v>0</v>
      </c>
    </row>
    <row r="91" spans="2:42" s="164" customFormat="1" ht="18" customHeight="1" x14ac:dyDescent="0.25">
      <c r="B91" s="91">
        <v>343</v>
      </c>
      <c r="C91" s="92" t="s">
        <v>136</v>
      </c>
      <c r="D91" s="81">
        <f t="shared" si="2"/>
        <v>4</v>
      </c>
      <c r="E91" s="93">
        <v>3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1</v>
      </c>
      <c r="R91" s="84">
        <v>0</v>
      </c>
      <c r="S91" s="84">
        <v>0</v>
      </c>
      <c r="T91" s="84">
        <v>0</v>
      </c>
      <c r="U91" s="94"/>
      <c r="V91" s="81">
        <f t="shared" si="0"/>
        <v>21</v>
      </c>
      <c r="W91" s="93">
        <v>0</v>
      </c>
      <c r="X91" s="84">
        <v>0</v>
      </c>
      <c r="Y91" s="84">
        <v>0</v>
      </c>
      <c r="Z91" s="84">
        <v>0</v>
      </c>
      <c r="AA91" s="84">
        <v>0</v>
      </c>
      <c r="AB91" s="84">
        <v>0</v>
      </c>
      <c r="AC91" s="84">
        <v>0</v>
      </c>
      <c r="AD91" s="84">
        <v>1</v>
      </c>
      <c r="AE91" s="84">
        <v>9</v>
      </c>
      <c r="AF91" s="84">
        <v>2</v>
      </c>
      <c r="AG91" s="84">
        <v>5</v>
      </c>
      <c r="AH91" s="84">
        <v>3</v>
      </c>
      <c r="AI91" s="84">
        <v>1</v>
      </c>
      <c r="AJ91" s="84">
        <v>0</v>
      </c>
      <c r="AK91" s="84">
        <v>0</v>
      </c>
      <c r="AL91" s="84">
        <v>0</v>
      </c>
      <c r="AM91" s="85">
        <v>0</v>
      </c>
      <c r="AN91" s="86">
        <v>16752628</v>
      </c>
      <c r="AO91" s="86">
        <v>3</v>
      </c>
      <c r="AP91" s="86">
        <v>0</v>
      </c>
    </row>
    <row r="92" spans="2:42" s="104" customFormat="1" ht="18" customHeight="1" x14ac:dyDescent="0.25">
      <c r="B92" s="91" t="s">
        <v>30</v>
      </c>
      <c r="C92" s="92" t="s">
        <v>29</v>
      </c>
      <c r="D92" s="81">
        <f t="shared" si="2"/>
        <v>12</v>
      </c>
      <c r="E92" s="93">
        <v>1</v>
      </c>
      <c r="F92" s="84">
        <v>0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</v>
      </c>
      <c r="Q92" s="84">
        <v>3</v>
      </c>
      <c r="R92" s="84">
        <v>4</v>
      </c>
      <c r="S92" s="84">
        <v>1</v>
      </c>
      <c r="T92" s="84">
        <v>2</v>
      </c>
      <c r="U92" s="94">
        <v>0</v>
      </c>
      <c r="V92" s="81">
        <f t="shared" si="0"/>
        <v>125</v>
      </c>
      <c r="W92" s="93">
        <v>0</v>
      </c>
      <c r="X92" s="84">
        <v>0</v>
      </c>
      <c r="Y92" s="84">
        <v>0</v>
      </c>
      <c r="Z92" s="84">
        <v>0</v>
      </c>
      <c r="AA92" s="84">
        <v>3</v>
      </c>
      <c r="AB92" s="84">
        <v>2</v>
      </c>
      <c r="AC92" s="84">
        <v>2</v>
      </c>
      <c r="AD92" s="84">
        <v>0</v>
      </c>
      <c r="AE92" s="84">
        <v>20</v>
      </c>
      <c r="AF92" s="84">
        <v>31</v>
      </c>
      <c r="AG92" s="84">
        <v>16</v>
      </c>
      <c r="AH92" s="84">
        <v>22</v>
      </c>
      <c r="AI92" s="84">
        <v>17</v>
      </c>
      <c r="AJ92" s="84">
        <v>12</v>
      </c>
      <c r="AK92" s="84">
        <v>0</v>
      </c>
      <c r="AL92" s="84">
        <v>0</v>
      </c>
      <c r="AM92" s="85">
        <v>0</v>
      </c>
      <c r="AN92" s="86">
        <v>67287930</v>
      </c>
      <c r="AO92" s="86">
        <v>0</v>
      </c>
      <c r="AP92" s="86">
        <v>0</v>
      </c>
    </row>
    <row r="93" spans="2:42" s="104" customFormat="1" ht="18" customHeight="1" x14ac:dyDescent="0.25">
      <c r="B93" s="91" t="s">
        <v>32</v>
      </c>
      <c r="C93" s="92" t="s">
        <v>31</v>
      </c>
      <c r="D93" s="81">
        <f t="shared" si="2"/>
        <v>2</v>
      </c>
      <c r="E93" s="93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1</v>
      </c>
      <c r="Q93" s="84">
        <v>1</v>
      </c>
      <c r="R93" s="84">
        <v>0</v>
      </c>
      <c r="S93" s="84">
        <v>0</v>
      </c>
      <c r="T93" s="84">
        <v>0</v>
      </c>
      <c r="U93" s="94">
        <v>0</v>
      </c>
      <c r="V93" s="81">
        <f t="shared" si="0"/>
        <v>22</v>
      </c>
      <c r="W93" s="93">
        <v>0</v>
      </c>
      <c r="X93" s="84">
        <v>0</v>
      </c>
      <c r="Y93" s="84">
        <v>4</v>
      </c>
      <c r="Z93" s="84">
        <v>0</v>
      </c>
      <c r="AA93" s="84">
        <v>1</v>
      </c>
      <c r="AB93" s="84">
        <v>0</v>
      </c>
      <c r="AC93" s="84">
        <v>2</v>
      </c>
      <c r="AD93" s="84">
        <v>4</v>
      </c>
      <c r="AE93" s="84">
        <v>2</v>
      </c>
      <c r="AF93" s="84">
        <v>3</v>
      </c>
      <c r="AG93" s="84">
        <v>1</v>
      </c>
      <c r="AH93" s="84">
        <v>2</v>
      </c>
      <c r="AI93" s="84">
        <v>3</v>
      </c>
      <c r="AJ93" s="84">
        <v>0</v>
      </c>
      <c r="AK93" s="84">
        <v>0</v>
      </c>
      <c r="AL93" s="84">
        <v>0</v>
      </c>
      <c r="AM93" s="85">
        <v>0</v>
      </c>
      <c r="AN93" s="86">
        <v>9698439</v>
      </c>
      <c r="AO93" s="86">
        <v>0</v>
      </c>
      <c r="AP93" s="86">
        <v>0</v>
      </c>
    </row>
    <row r="94" spans="2:42" s="104" customFormat="1" ht="18" customHeight="1" x14ac:dyDescent="0.25">
      <c r="B94" s="44" t="s">
        <v>0</v>
      </c>
      <c r="C94" s="45" t="s">
        <v>137</v>
      </c>
      <c r="D94" s="4">
        <f t="shared" si="2"/>
        <v>8</v>
      </c>
      <c r="E94" s="46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3</v>
      </c>
      <c r="P94" s="27">
        <v>2</v>
      </c>
      <c r="Q94" s="27">
        <v>3</v>
      </c>
      <c r="R94" s="27">
        <v>0</v>
      </c>
      <c r="S94" s="27">
        <v>0</v>
      </c>
      <c r="T94" s="27">
        <v>0</v>
      </c>
      <c r="U94" s="47">
        <v>0</v>
      </c>
      <c r="V94" s="4">
        <f t="shared" si="0"/>
        <v>169</v>
      </c>
      <c r="W94" s="46">
        <v>0</v>
      </c>
      <c r="X94" s="27">
        <v>27</v>
      </c>
      <c r="Y94" s="27">
        <v>8</v>
      </c>
      <c r="Z94" s="27">
        <v>0</v>
      </c>
      <c r="AA94" s="27">
        <v>5</v>
      </c>
      <c r="AB94" s="27">
        <v>5</v>
      </c>
      <c r="AC94" s="27">
        <v>2</v>
      </c>
      <c r="AD94" s="27">
        <v>15</v>
      </c>
      <c r="AE94" s="27">
        <v>51</v>
      </c>
      <c r="AF94" s="27">
        <v>34</v>
      </c>
      <c r="AG94" s="27">
        <v>8</v>
      </c>
      <c r="AH94" s="27">
        <v>5</v>
      </c>
      <c r="AI94" s="27">
        <v>7</v>
      </c>
      <c r="AJ94" s="27">
        <v>2</v>
      </c>
      <c r="AK94" s="27">
        <v>0</v>
      </c>
      <c r="AL94" s="27">
        <v>0</v>
      </c>
      <c r="AM94" s="28">
        <v>0</v>
      </c>
      <c r="AN94" s="7">
        <v>62760987</v>
      </c>
      <c r="AO94" s="7">
        <v>0</v>
      </c>
      <c r="AP94" s="7">
        <v>0</v>
      </c>
    </row>
    <row r="95" spans="2:42" s="164" customFormat="1" ht="18" customHeight="1" x14ac:dyDescent="0.25">
      <c r="B95" s="44"/>
      <c r="C95" s="45" t="s">
        <v>33</v>
      </c>
      <c r="D95" s="4">
        <f t="shared" si="2"/>
        <v>0</v>
      </c>
      <c r="E95" s="46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47">
        <v>0</v>
      </c>
      <c r="V95" s="4">
        <f t="shared" si="0"/>
        <v>20</v>
      </c>
      <c r="W95" s="46">
        <v>0</v>
      </c>
      <c r="X95" s="27">
        <v>0</v>
      </c>
      <c r="Y95" s="27">
        <v>7</v>
      </c>
      <c r="Z95" s="27">
        <v>0</v>
      </c>
      <c r="AA95" s="27">
        <v>0</v>
      </c>
      <c r="AB95" s="27">
        <v>4</v>
      </c>
      <c r="AC95" s="27">
        <v>3</v>
      </c>
      <c r="AD95" s="27">
        <v>0</v>
      </c>
      <c r="AE95" s="27">
        <v>0</v>
      </c>
      <c r="AF95" s="27">
        <v>3</v>
      </c>
      <c r="AG95" s="27">
        <v>3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8">
        <v>0</v>
      </c>
      <c r="AN95" s="7">
        <v>6649800</v>
      </c>
      <c r="AO95" s="7">
        <v>0</v>
      </c>
      <c r="AP95" s="7">
        <v>0</v>
      </c>
    </row>
    <row r="96" spans="2:42" s="164" customFormat="1" ht="18" customHeight="1" x14ac:dyDescent="0.25">
      <c r="B96" s="44"/>
      <c r="C96" s="45" t="s">
        <v>75</v>
      </c>
      <c r="D96" s="4">
        <f t="shared" si="2"/>
        <v>1</v>
      </c>
      <c r="E96" s="46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1</v>
      </c>
      <c r="Q96" s="27">
        <v>0</v>
      </c>
      <c r="R96" s="27">
        <v>0</v>
      </c>
      <c r="S96" s="27">
        <v>0</v>
      </c>
      <c r="T96" s="27">
        <v>0</v>
      </c>
      <c r="U96" s="47">
        <v>0</v>
      </c>
      <c r="V96" s="4">
        <f t="shared" si="0"/>
        <v>10</v>
      </c>
      <c r="W96" s="46">
        <v>0</v>
      </c>
      <c r="X96" s="27">
        <v>0</v>
      </c>
      <c r="Y96" s="27">
        <v>0</v>
      </c>
      <c r="Z96" s="27">
        <v>0</v>
      </c>
      <c r="AA96" s="27">
        <v>1</v>
      </c>
      <c r="AB96" s="27">
        <v>1</v>
      </c>
      <c r="AC96" s="27">
        <v>0</v>
      </c>
      <c r="AD96" s="27">
        <v>1</v>
      </c>
      <c r="AE96" s="27">
        <v>1</v>
      </c>
      <c r="AF96" s="27">
        <v>4</v>
      </c>
      <c r="AG96" s="27">
        <v>2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8">
        <v>0</v>
      </c>
      <c r="AN96" s="7">
        <v>4309100</v>
      </c>
      <c r="AO96" s="7">
        <v>0</v>
      </c>
      <c r="AP96" s="7">
        <v>0</v>
      </c>
    </row>
    <row r="97" spans="2:42" s="164" customFormat="1" ht="18" customHeight="1" x14ac:dyDescent="0.25">
      <c r="B97" s="44"/>
      <c r="C97" s="45" t="s">
        <v>138</v>
      </c>
      <c r="D97" s="4">
        <f t="shared" si="2"/>
        <v>0</v>
      </c>
      <c r="E97" s="46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47">
        <v>0</v>
      </c>
      <c r="V97" s="4">
        <f t="shared" si="0"/>
        <v>6</v>
      </c>
      <c r="W97" s="46">
        <v>0</v>
      </c>
      <c r="X97" s="27">
        <v>0</v>
      </c>
      <c r="Y97" s="27">
        <v>0</v>
      </c>
      <c r="Z97" s="27">
        <v>0</v>
      </c>
      <c r="AA97" s="27">
        <v>1</v>
      </c>
      <c r="AB97" s="27">
        <v>0</v>
      </c>
      <c r="AC97" s="27">
        <v>0</v>
      </c>
      <c r="AD97" s="27">
        <v>0</v>
      </c>
      <c r="AE97" s="27">
        <v>0</v>
      </c>
      <c r="AF97" s="27">
        <v>3</v>
      </c>
      <c r="AG97" s="27">
        <v>2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8">
        <v>0</v>
      </c>
      <c r="AN97" s="7">
        <v>2513700</v>
      </c>
      <c r="AO97" s="7">
        <v>0</v>
      </c>
      <c r="AP97" s="7">
        <v>0</v>
      </c>
    </row>
    <row r="98" spans="2:42" s="164" customFormat="1" ht="18" customHeight="1" x14ac:dyDescent="0.25">
      <c r="B98" s="44"/>
      <c r="C98" s="45" t="s">
        <v>139</v>
      </c>
      <c r="D98" s="4">
        <f t="shared" si="2"/>
        <v>1</v>
      </c>
      <c r="E98" s="46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1</v>
      </c>
      <c r="Q98" s="27">
        <v>0</v>
      </c>
      <c r="R98" s="27">
        <v>0</v>
      </c>
      <c r="S98" s="27">
        <v>0</v>
      </c>
      <c r="T98" s="27">
        <v>0</v>
      </c>
      <c r="U98" s="47">
        <v>0</v>
      </c>
      <c r="V98" s="4">
        <f t="shared" si="0"/>
        <v>6</v>
      </c>
      <c r="W98" s="46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4</v>
      </c>
      <c r="AG98" s="27">
        <v>2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8">
        <v>0</v>
      </c>
      <c r="AN98" s="7">
        <v>3231200</v>
      </c>
      <c r="AO98" s="7">
        <v>0</v>
      </c>
      <c r="AP98" s="7">
        <v>0</v>
      </c>
    </row>
    <row r="99" spans="2:42" s="164" customFormat="1" ht="18" customHeight="1" x14ac:dyDescent="0.25">
      <c r="B99" s="44"/>
      <c r="C99" s="45" t="s">
        <v>140</v>
      </c>
      <c r="D99" s="4">
        <f t="shared" si="2"/>
        <v>0</v>
      </c>
      <c r="E99" s="46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47">
        <v>0</v>
      </c>
      <c r="V99" s="4">
        <f t="shared" si="0"/>
        <v>7</v>
      </c>
      <c r="W99" s="46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</v>
      </c>
      <c r="AE99" s="27">
        <v>0</v>
      </c>
      <c r="AF99" s="27">
        <v>4</v>
      </c>
      <c r="AG99" s="27">
        <v>2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8">
        <v>0</v>
      </c>
      <c r="AN99" s="7">
        <v>2953500</v>
      </c>
      <c r="AO99" s="7">
        <v>0</v>
      </c>
      <c r="AP99" s="7">
        <v>0</v>
      </c>
    </row>
    <row r="100" spans="2:42" s="164" customFormat="1" ht="18" customHeight="1" x14ac:dyDescent="0.25">
      <c r="B100" s="44"/>
      <c r="C100" s="45" t="s">
        <v>141</v>
      </c>
      <c r="D100" s="4">
        <f t="shared" si="2"/>
        <v>1</v>
      </c>
      <c r="E100" s="46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1</v>
      </c>
      <c r="Q100" s="27">
        <v>0</v>
      </c>
      <c r="R100" s="27">
        <v>0</v>
      </c>
      <c r="S100" s="27">
        <v>0</v>
      </c>
      <c r="T100" s="27">
        <v>0</v>
      </c>
      <c r="U100" s="47">
        <v>0</v>
      </c>
      <c r="V100" s="4">
        <f t="shared" si="0"/>
        <v>6</v>
      </c>
      <c r="W100" s="46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0</v>
      </c>
      <c r="AE100" s="27">
        <v>0</v>
      </c>
      <c r="AF100" s="27">
        <v>2</v>
      </c>
      <c r="AG100" s="27">
        <v>4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8">
        <v>0</v>
      </c>
      <c r="AN100" s="7">
        <v>3739200</v>
      </c>
      <c r="AO100" s="7">
        <v>0</v>
      </c>
      <c r="AP100" s="7">
        <v>0</v>
      </c>
    </row>
    <row r="101" spans="2:42" s="164" customFormat="1" ht="18" customHeight="1" x14ac:dyDescent="0.25">
      <c r="B101" s="44"/>
      <c r="C101" s="45" t="s">
        <v>142</v>
      </c>
      <c r="D101" s="4">
        <f t="shared" si="2"/>
        <v>1</v>
      </c>
      <c r="E101" s="46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1</v>
      </c>
      <c r="Q101" s="27">
        <v>0</v>
      </c>
      <c r="R101" s="27">
        <v>0</v>
      </c>
      <c r="S101" s="27">
        <v>0</v>
      </c>
      <c r="T101" s="27">
        <v>0</v>
      </c>
      <c r="U101" s="47">
        <v>0</v>
      </c>
      <c r="V101" s="4">
        <f t="shared" si="0"/>
        <v>7</v>
      </c>
      <c r="W101" s="46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5</v>
      </c>
      <c r="AG101" s="27">
        <v>2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8">
        <v>0</v>
      </c>
      <c r="AN101" s="7">
        <v>3412600</v>
      </c>
      <c r="AO101" s="7">
        <v>0</v>
      </c>
      <c r="AP101" s="7">
        <v>0</v>
      </c>
    </row>
    <row r="102" spans="2:42" s="164" customFormat="1" ht="18" customHeight="1" x14ac:dyDescent="0.25">
      <c r="B102" s="44"/>
      <c r="C102" s="45" t="s">
        <v>143</v>
      </c>
      <c r="D102" s="4">
        <f t="shared" si="2"/>
        <v>2</v>
      </c>
      <c r="E102" s="46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2</v>
      </c>
      <c r="Q102" s="27">
        <v>0</v>
      </c>
      <c r="R102" s="27">
        <v>0</v>
      </c>
      <c r="S102" s="27">
        <v>0</v>
      </c>
      <c r="T102" s="27">
        <v>0</v>
      </c>
      <c r="U102" s="47">
        <v>0</v>
      </c>
      <c r="V102" s="4">
        <f t="shared" si="0"/>
        <v>22</v>
      </c>
      <c r="W102" s="46">
        <v>0</v>
      </c>
      <c r="X102" s="27">
        <v>0</v>
      </c>
      <c r="Y102" s="27">
        <v>0</v>
      </c>
      <c r="Z102" s="27">
        <v>0</v>
      </c>
      <c r="AA102" s="27">
        <v>1</v>
      </c>
      <c r="AB102" s="27">
        <v>2</v>
      </c>
      <c r="AC102" s="27">
        <v>6</v>
      </c>
      <c r="AD102" s="27">
        <v>0</v>
      </c>
      <c r="AE102" s="27">
        <v>4</v>
      </c>
      <c r="AF102" s="27">
        <v>6</v>
      </c>
      <c r="AG102" s="27">
        <v>3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8">
        <v>0</v>
      </c>
      <c r="AN102" s="7">
        <v>10343726</v>
      </c>
      <c r="AO102" s="7">
        <v>0</v>
      </c>
      <c r="AP102" s="7">
        <v>0</v>
      </c>
    </row>
    <row r="103" spans="2:42" s="164" customFormat="1" ht="18" customHeight="1" x14ac:dyDescent="0.25">
      <c r="B103" s="44"/>
      <c r="C103" s="45" t="s">
        <v>144</v>
      </c>
      <c r="D103" s="4">
        <f t="shared" si="2"/>
        <v>1</v>
      </c>
      <c r="E103" s="46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1</v>
      </c>
      <c r="Q103" s="27">
        <v>0</v>
      </c>
      <c r="R103" s="27">
        <v>0</v>
      </c>
      <c r="S103" s="27">
        <v>0</v>
      </c>
      <c r="T103" s="27">
        <v>0</v>
      </c>
      <c r="U103" s="47">
        <v>0</v>
      </c>
      <c r="V103" s="4">
        <f t="shared" si="0"/>
        <v>12</v>
      </c>
      <c r="W103" s="46">
        <v>0</v>
      </c>
      <c r="X103" s="27">
        <v>0</v>
      </c>
      <c r="Y103" s="27">
        <v>3</v>
      </c>
      <c r="Z103" s="27">
        <v>1</v>
      </c>
      <c r="AA103" s="27">
        <v>0</v>
      </c>
      <c r="AB103" s="27">
        <v>1</v>
      </c>
      <c r="AC103" s="27">
        <v>0</v>
      </c>
      <c r="AD103" s="27">
        <v>0</v>
      </c>
      <c r="AE103" s="27">
        <v>1</v>
      </c>
      <c r="AF103" s="27">
        <v>3</v>
      </c>
      <c r="AG103" s="27">
        <v>3</v>
      </c>
      <c r="AH103" s="27">
        <v>0</v>
      </c>
      <c r="AI103" s="27">
        <v>0</v>
      </c>
      <c r="AJ103" s="27">
        <v>0</v>
      </c>
      <c r="AK103" s="27">
        <v>0</v>
      </c>
      <c r="AL103" s="27">
        <v>0</v>
      </c>
      <c r="AM103" s="28">
        <v>0</v>
      </c>
      <c r="AN103" s="7">
        <v>5203200</v>
      </c>
      <c r="AO103" s="7">
        <v>0</v>
      </c>
      <c r="AP103" s="7">
        <v>0</v>
      </c>
    </row>
    <row r="104" spans="2:42" s="164" customFormat="1" ht="18" customHeight="1" x14ac:dyDescent="0.25">
      <c r="B104" s="44"/>
      <c r="C104" s="45" t="s">
        <v>145</v>
      </c>
      <c r="D104" s="4">
        <f t="shared" si="2"/>
        <v>0</v>
      </c>
      <c r="E104" s="46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47">
        <v>0</v>
      </c>
      <c r="V104" s="4">
        <f t="shared" si="0"/>
        <v>13</v>
      </c>
      <c r="W104" s="46">
        <v>0</v>
      </c>
      <c r="X104" s="27">
        <v>0</v>
      </c>
      <c r="Y104" s="27">
        <v>0</v>
      </c>
      <c r="Z104" s="27">
        <v>1</v>
      </c>
      <c r="AA104" s="27">
        <v>0</v>
      </c>
      <c r="AB104" s="27">
        <v>2</v>
      </c>
      <c r="AC104" s="27">
        <v>1</v>
      </c>
      <c r="AD104" s="27">
        <v>0</v>
      </c>
      <c r="AE104" s="27">
        <v>0</v>
      </c>
      <c r="AF104" s="27">
        <v>4</v>
      </c>
      <c r="AG104" s="27">
        <v>5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8">
        <v>0</v>
      </c>
      <c r="AN104" s="7">
        <v>5113400</v>
      </c>
      <c r="AO104" s="7">
        <v>0</v>
      </c>
      <c r="AP104" s="7">
        <v>0</v>
      </c>
    </row>
    <row r="105" spans="2:42" s="164" customFormat="1" ht="18" customHeight="1" x14ac:dyDescent="0.25">
      <c r="B105" s="44"/>
      <c r="C105" s="45" t="s">
        <v>146</v>
      </c>
      <c r="D105" s="4">
        <f t="shared" si="2"/>
        <v>0</v>
      </c>
      <c r="E105" s="46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47">
        <v>0</v>
      </c>
      <c r="V105" s="4">
        <f t="shared" si="0"/>
        <v>16</v>
      </c>
      <c r="W105" s="46">
        <v>0</v>
      </c>
      <c r="X105" s="27">
        <v>0</v>
      </c>
      <c r="Y105" s="27">
        <v>0</v>
      </c>
      <c r="Z105" s="27">
        <v>0</v>
      </c>
      <c r="AA105" s="27">
        <v>7</v>
      </c>
      <c r="AB105" s="27">
        <v>1</v>
      </c>
      <c r="AC105" s="27">
        <v>0</v>
      </c>
      <c r="AD105" s="27">
        <v>3</v>
      </c>
      <c r="AE105" s="27">
        <v>2</v>
      </c>
      <c r="AF105" s="27">
        <v>1</v>
      </c>
      <c r="AG105" s="27">
        <v>2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8">
        <v>0</v>
      </c>
      <c r="AN105" s="7">
        <v>5080400</v>
      </c>
      <c r="AO105" s="7">
        <v>0</v>
      </c>
      <c r="AP105" s="7">
        <v>0</v>
      </c>
    </row>
    <row r="106" spans="2:42" s="164" customFormat="1" ht="18" customHeight="1" x14ac:dyDescent="0.25">
      <c r="B106" s="44"/>
      <c r="C106" s="45" t="s">
        <v>147</v>
      </c>
      <c r="D106" s="4">
        <f t="shared" si="2"/>
        <v>0</v>
      </c>
      <c r="E106" s="46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47">
        <v>0</v>
      </c>
      <c r="V106" s="4">
        <f t="shared" si="0"/>
        <v>8</v>
      </c>
      <c r="W106" s="46">
        <v>0</v>
      </c>
      <c r="X106" s="27">
        <v>0</v>
      </c>
      <c r="Y106" s="27">
        <v>0</v>
      </c>
      <c r="Z106" s="27">
        <v>0</v>
      </c>
      <c r="AA106" s="27">
        <v>1</v>
      </c>
      <c r="AB106" s="27">
        <v>0</v>
      </c>
      <c r="AC106" s="27">
        <v>0</v>
      </c>
      <c r="AD106" s="27">
        <v>0</v>
      </c>
      <c r="AE106" s="27">
        <v>1</v>
      </c>
      <c r="AF106" s="27">
        <v>4</v>
      </c>
      <c r="AG106" s="27">
        <v>2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8">
        <v>0</v>
      </c>
      <c r="AN106" s="7">
        <v>3363700</v>
      </c>
      <c r="AO106" s="7">
        <v>0</v>
      </c>
      <c r="AP106" s="7">
        <v>0</v>
      </c>
    </row>
    <row r="107" spans="2:42" s="164" customFormat="1" ht="18" customHeight="1" x14ac:dyDescent="0.25">
      <c r="B107" s="44"/>
      <c r="C107" s="45" t="s">
        <v>148</v>
      </c>
      <c r="D107" s="4">
        <f t="shared" si="2"/>
        <v>0</v>
      </c>
      <c r="E107" s="46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47">
        <v>0</v>
      </c>
      <c r="V107" s="4">
        <f t="shared" si="0"/>
        <v>8</v>
      </c>
      <c r="W107" s="46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1</v>
      </c>
      <c r="AF107" s="27">
        <v>3</v>
      </c>
      <c r="AG107" s="27">
        <v>4</v>
      </c>
      <c r="AH107" s="27">
        <v>0</v>
      </c>
      <c r="AI107" s="27">
        <v>0</v>
      </c>
      <c r="AJ107" s="27">
        <v>0</v>
      </c>
      <c r="AK107" s="27">
        <v>0</v>
      </c>
      <c r="AL107" s="27">
        <v>0</v>
      </c>
      <c r="AM107" s="28">
        <v>0</v>
      </c>
      <c r="AN107" s="7">
        <v>3516200</v>
      </c>
      <c r="AO107" s="7">
        <v>0</v>
      </c>
      <c r="AP107" s="7">
        <v>0</v>
      </c>
    </row>
    <row r="108" spans="2:42" s="164" customFormat="1" ht="18" customHeight="1" x14ac:dyDescent="0.25">
      <c r="B108" s="44"/>
      <c r="C108" s="45" t="s">
        <v>149</v>
      </c>
      <c r="D108" s="4">
        <f t="shared" si="2"/>
        <v>0</v>
      </c>
      <c r="E108" s="46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47">
        <v>0</v>
      </c>
      <c r="V108" s="4">
        <f t="shared" si="0"/>
        <v>7</v>
      </c>
      <c r="W108" s="46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1</v>
      </c>
      <c r="AC108" s="27">
        <v>0</v>
      </c>
      <c r="AD108" s="27">
        <v>1</v>
      </c>
      <c r="AE108" s="27">
        <v>0</v>
      </c>
      <c r="AF108" s="27">
        <v>5</v>
      </c>
      <c r="AG108" s="27">
        <v>0</v>
      </c>
      <c r="AH108" s="27">
        <v>0</v>
      </c>
      <c r="AI108" s="27">
        <v>0</v>
      </c>
      <c r="AJ108" s="27">
        <v>0</v>
      </c>
      <c r="AK108" s="27">
        <v>0</v>
      </c>
      <c r="AL108" s="27">
        <v>0</v>
      </c>
      <c r="AM108" s="28">
        <v>0</v>
      </c>
      <c r="AN108" s="7">
        <v>2752000</v>
      </c>
      <c r="AO108" s="7">
        <v>0</v>
      </c>
      <c r="AP108" s="7">
        <v>0</v>
      </c>
    </row>
    <row r="109" spans="2:42" s="164" customFormat="1" ht="18" customHeight="1" x14ac:dyDescent="0.25">
      <c r="B109" s="44"/>
      <c r="C109" s="45" t="s">
        <v>150</v>
      </c>
      <c r="D109" s="4">
        <f t="shared" si="2"/>
        <v>0</v>
      </c>
      <c r="E109" s="46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47">
        <v>0</v>
      </c>
      <c r="V109" s="4">
        <f t="shared" si="0"/>
        <v>2</v>
      </c>
      <c r="W109" s="46">
        <v>0</v>
      </c>
      <c r="X109" s="27">
        <v>0</v>
      </c>
      <c r="Y109" s="27">
        <v>0</v>
      </c>
      <c r="Z109" s="27">
        <v>0</v>
      </c>
      <c r="AA109" s="27">
        <v>1</v>
      </c>
      <c r="AB109" s="27">
        <v>0</v>
      </c>
      <c r="AC109" s="27">
        <v>0</v>
      </c>
      <c r="AD109" s="27">
        <v>0</v>
      </c>
      <c r="AE109" s="27">
        <v>1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8">
        <v>0</v>
      </c>
      <c r="AN109" s="7">
        <v>648320</v>
      </c>
      <c r="AO109" s="7">
        <v>0</v>
      </c>
      <c r="AP109" s="7">
        <v>0</v>
      </c>
    </row>
    <row r="110" spans="2:42" s="104" customFormat="1" ht="18" customHeight="1" x14ac:dyDescent="0.25">
      <c r="B110" s="91">
        <v>348</v>
      </c>
      <c r="C110" s="92" t="s">
        <v>159</v>
      </c>
      <c r="D110" s="81">
        <f t="shared" si="2"/>
        <v>2</v>
      </c>
      <c r="E110" s="93">
        <v>0</v>
      </c>
      <c r="F110" s="84">
        <v>0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>
        <v>0</v>
      </c>
      <c r="Q110" s="84">
        <v>2</v>
      </c>
      <c r="R110" s="84">
        <v>0</v>
      </c>
      <c r="S110" s="84">
        <v>0</v>
      </c>
      <c r="T110" s="84">
        <v>0</v>
      </c>
      <c r="U110" s="94">
        <v>0</v>
      </c>
      <c r="V110" s="81">
        <f t="shared" si="0"/>
        <v>17</v>
      </c>
      <c r="W110" s="93">
        <v>0</v>
      </c>
      <c r="X110" s="84">
        <v>0</v>
      </c>
      <c r="Y110" s="84">
        <v>0</v>
      </c>
      <c r="Z110" s="84">
        <v>0</v>
      </c>
      <c r="AA110" s="84">
        <v>0</v>
      </c>
      <c r="AB110" s="84">
        <v>1</v>
      </c>
      <c r="AC110" s="84">
        <v>1</v>
      </c>
      <c r="AD110" s="84">
        <v>3</v>
      </c>
      <c r="AE110" s="84">
        <v>2</v>
      </c>
      <c r="AF110" s="84">
        <v>6</v>
      </c>
      <c r="AG110" s="84">
        <v>1</v>
      </c>
      <c r="AH110" s="84">
        <v>1</v>
      </c>
      <c r="AI110" s="84">
        <v>2</v>
      </c>
      <c r="AJ110" s="84">
        <v>0</v>
      </c>
      <c r="AK110" s="84">
        <v>0</v>
      </c>
      <c r="AL110" s="84">
        <v>0</v>
      </c>
      <c r="AM110" s="85">
        <v>0</v>
      </c>
      <c r="AN110" s="227">
        <v>22946850</v>
      </c>
      <c r="AO110" s="86">
        <v>0</v>
      </c>
      <c r="AP110" s="86">
        <v>0</v>
      </c>
    </row>
    <row r="111" spans="2:42" s="104" customFormat="1" ht="18" customHeight="1" x14ac:dyDescent="0.25">
      <c r="B111" s="44"/>
      <c r="C111" s="45" t="s">
        <v>55</v>
      </c>
      <c r="D111" s="4">
        <f t="shared" si="2"/>
        <v>0</v>
      </c>
      <c r="E111" s="46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47">
        <v>0</v>
      </c>
      <c r="V111" s="4">
        <f t="shared" si="0"/>
        <v>5</v>
      </c>
      <c r="W111" s="46">
        <v>0</v>
      </c>
      <c r="X111" s="27">
        <v>0</v>
      </c>
      <c r="Y111" s="27">
        <v>0</v>
      </c>
      <c r="Z111" s="27">
        <v>0</v>
      </c>
      <c r="AA111" s="27">
        <v>1</v>
      </c>
      <c r="AB111" s="27">
        <v>0</v>
      </c>
      <c r="AC111" s="27">
        <v>3</v>
      </c>
      <c r="AD111" s="27">
        <v>1</v>
      </c>
      <c r="AE111" s="27">
        <v>0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28">
        <v>0</v>
      </c>
      <c r="AN111" s="228"/>
      <c r="AO111" s="7">
        <v>0</v>
      </c>
      <c r="AP111" s="7">
        <v>0</v>
      </c>
    </row>
    <row r="112" spans="2:42" s="104" customFormat="1" ht="18" customHeight="1" x14ac:dyDescent="0.25">
      <c r="B112" s="44"/>
      <c r="C112" s="45" t="s">
        <v>56</v>
      </c>
      <c r="D112" s="4">
        <f t="shared" si="2"/>
        <v>0</v>
      </c>
      <c r="E112" s="46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47">
        <v>0</v>
      </c>
      <c r="V112" s="4">
        <f t="shared" si="0"/>
        <v>4</v>
      </c>
      <c r="W112" s="46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8">
        <v>0</v>
      </c>
      <c r="AN112" s="228"/>
      <c r="AO112" s="7">
        <v>0</v>
      </c>
      <c r="AP112" s="7">
        <v>0</v>
      </c>
    </row>
    <row r="113" spans="2:42" s="104" customFormat="1" ht="18" customHeight="1" x14ac:dyDescent="0.25">
      <c r="B113" s="44"/>
      <c r="C113" s="45" t="s">
        <v>57</v>
      </c>
      <c r="D113" s="4">
        <f t="shared" si="2"/>
        <v>0</v>
      </c>
      <c r="E113" s="46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47">
        <v>0</v>
      </c>
      <c r="V113" s="4">
        <f t="shared" si="0"/>
        <v>2</v>
      </c>
      <c r="W113" s="46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1</v>
      </c>
      <c r="AE113" s="27">
        <v>1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8">
        <v>0</v>
      </c>
      <c r="AN113" s="228"/>
      <c r="AO113" s="7">
        <v>0</v>
      </c>
      <c r="AP113" s="7">
        <v>0</v>
      </c>
    </row>
    <row r="114" spans="2:42" s="104" customFormat="1" ht="18" customHeight="1" x14ac:dyDescent="0.25">
      <c r="B114" s="44"/>
      <c r="C114" s="45" t="s">
        <v>58</v>
      </c>
      <c r="D114" s="4">
        <f t="shared" si="2"/>
        <v>0</v>
      </c>
      <c r="E114" s="46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47">
        <v>0</v>
      </c>
      <c r="V114" s="4">
        <f t="shared" si="0"/>
        <v>7</v>
      </c>
      <c r="W114" s="46">
        <v>0</v>
      </c>
      <c r="X114" s="27">
        <v>1</v>
      </c>
      <c r="Y114" s="27">
        <v>0</v>
      </c>
      <c r="Z114" s="27">
        <v>0</v>
      </c>
      <c r="AA114" s="27">
        <v>2</v>
      </c>
      <c r="AB114" s="27">
        <v>0</v>
      </c>
      <c r="AC114" s="27">
        <v>2</v>
      </c>
      <c r="AD114" s="27">
        <v>1</v>
      </c>
      <c r="AE114" s="27">
        <v>1</v>
      </c>
      <c r="AF114" s="27">
        <v>0</v>
      </c>
      <c r="AG114" s="27">
        <v>0</v>
      </c>
      <c r="AH114" s="27">
        <v>0</v>
      </c>
      <c r="AI114" s="27">
        <v>0</v>
      </c>
      <c r="AJ114" s="27">
        <v>0</v>
      </c>
      <c r="AK114" s="27">
        <v>0</v>
      </c>
      <c r="AL114" s="27">
        <v>0</v>
      </c>
      <c r="AM114" s="28">
        <v>0</v>
      </c>
      <c r="AN114" s="228"/>
      <c r="AO114" s="7">
        <v>0</v>
      </c>
      <c r="AP114" s="7">
        <v>0</v>
      </c>
    </row>
    <row r="115" spans="2:42" s="104" customFormat="1" ht="18" customHeight="1" x14ac:dyDescent="0.25">
      <c r="B115" s="44"/>
      <c r="C115" s="45" t="s">
        <v>61</v>
      </c>
      <c r="D115" s="4">
        <f t="shared" si="2"/>
        <v>0</v>
      </c>
      <c r="E115" s="46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47">
        <v>0</v>
      </c>
      <c r="V115" s="4">
        <f t="shared" si="0"/>
        <v>5</v>
      </c>
      <c r="W115" s="46">
        <v>0</v>
      </c>
      <c r="X115" s="27">
        <v>0</v>
      </c>
      <c r="Y115" s="27">
        <v>0</v>
      </c>
      <c r="Z115" s="27">
        <v>0</v>
      </c>
      <c r="AA115" s="27">
        <v>1</v>
      </c>
      <c r="AB115" s="27">
        <v>0</v>
      </c>
      <c r="AC115" s="27">
        <v>1</v>
      </c>
      <c r="AD115" s="27">
        <v>2</v>
      </c>
      <c r="AE115" s="27">
        <v>1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8">
        <v>0</v>
      </c>
      <c r="AN115" s="228"/>
      <c r="AO115" s="7">
        <v>0</v>
      </c>
      <c r="AP115" s="7">
        <v>0</v>
      </c>
    </row>
    <row r="116" spans="2:42" s="104" customFormat="1" ht="18" customHeight="1" x14ac:dyDescent="0.25">
      <c r="B116" s="44"/>
      <c r="C116" s="45" t="s">
        <v>59</v>
      </c>
      <c r="D116" s="4">
        <f t="shared" si="2"/>
        <v>0</v>
      </c>
      <c r="E116" s="46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47">
        <v>0</v>
      </c>
      <c r="V116" s="4">
        <f t="shared" ref="V116:V122" si="3">SUM(W116:AM116)</f>
        <v>5</v>
      </c>
      <c r="W116" s="46">
        <v>0</v>
      </c>
      <c r="X116" s="27">
        <v>1</v>
      </c>
      <c r="Y116" s="27">
        <v>0</v>
      </c>
      <c r="Z116" s="27">
        <v>0</v>
      </c>
      <c r="AA116" s="27">
        <v>1</v>
      </c>
      <c r="AB116" s="27">
        <v>0</v>
      </c>
      <c r="AC116" s="27">
        <v>1</v>
      </c>
      <c r="AD116" s="27">
        <v>2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8">
        <v>0</v>
      </c>
      <c r="AN116" s="228"/>
      <c r="AO116" s="7">
        <v>0</v>
      </c>
      <c r="AP116" s="7">
        <v>0</v>
      </c>
    </row>
    <row r="117" spans="2:42" s="104" customFormat="1" ht="18" customHeight="1" x14ac:dyDescent="0.25">
      <c r="B117" s="44"/>
      <c r="C117" s="45" t="s">
        <v>60</v>
      </c>
      <c r="D117" s="4">
        <f t="shared" si="2"/>
        <v>0</v>
      </c>
      <c r="E117" s="46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47">
        <v>0</v>
      </c>
      <c r="V117" s="4">
        <f t="shared" si="3"/>
        <v>7</v>
      </c>
      <c r="W117" s="46">
        <v>0</v>
      </c>
      <c r="X117" s="27">
        <v>0</v>
      </c>
      <c r="Y117" s="27">
        <v>0</v>
      </c>
      <c r="Z117" s="27">
        <v>0</v>
      </c>
      <c r="AA117" s="27">
        <v>1</v>
      </c>
      <c r="AB117" s="27">
        <v>0</v>
      </c>
      <c r="AC117" s="27">
        <v>1</v>
      </c>
      <c r="AD117" s="27">
        <v>4</v>
      </c>
      <c r="AE117" s="27">
        <v>1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8">
        <v>0</v>
      </c>
      <c r="AN117" s="229"/>
      <c r="AO117" s="7">
        <v>0</v>
      </c>
      <c r="AP117" s="7">
        <v>0</v>
      </c>
    </row>
    <row r="118" spans="2:42" s="104" customFormat="1" ht="18" customHeight="1" x14ac:dyDescent="0.25">
      <c r="B118" s="91" t="s">
        <v>76</v>
      </c>
      <c r="C118" s="92" t="s">
        <v>77</v>
      </c>
      <c r="D118" s="81">
        <f t="shared" si="2"/>
        <v>5</v>
      </c>
      <c r="E118" s="93">
        <v>5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>
        <v>0</v>
      </c>
      <c r="Q118" s="84">
        <v>0</v>
      </c>
      <c r="R118" s="84">
        <v>0</v>
      </c>
      <c r="S118" s="84">
        <v>0</v>
      </c>
      <c r="T118" s="84">
        <v>0</v>
      </c>
      <c r="U118" s="94">
        <v>0</v>
      </c>
      <c r="V118" s="81">
        <f t="shared" si="3"/>
        <v>49</v>
      </c>
      <c r="W118" s="93">
        <v>0</v>
      </c>
      <c r="X118" s="84">
        <v>0</v>
      </c>
      <c r="Y118" s="84">
        <v>0</v>
      </c>
      <c r="Z118" s="84">
        <v>0</v>
      </c>
      <c r="AA118" s="84">
        <v>0</v>
      </c>
      <c r="AB118" s="84">
        <v>0</v>
      </c>
      <c r="AC118" s="84">
        <v>0</v>
      </c>
      <c r="AD118" s="84">
        <v>6</v>
      </c>
      <c r="AE118" s="84">
        <v>10</v>
      </c>
      <c r="AF118" s="84">
        <v>15</v>
      </c>
      <c r="AG118" s="84">
        <v>5</v>
      </c>
      <c r="AH118" s="84">
        <v>6</v>
      </c>
      <c r="AI118" s="84">
        <v>4</v>
      </c>
      <c r="AJ118" s="84">
        <v>3</v>
      </c>
      <c r="AK118" s="84">
        <v>0</v>
      </c>
      <c r="AL118" s="84">
        <v>0</v>
      </c>
      <c r="AM118" s="85">
        <v>0</v>
      </c>
      <c r="AN118" s="86">
        <v>36375375</v>
      </c>
      <c r="AO118" s="86">
        <v>5</v>
      </c>
      <c r="AP118" s="86">
        <v>5</v>
      </c>
    </row>
    <row r="119" spans="2:42" s="164" customFormat="1" ht="18" customHeight="1" x14ac:dyDescent="0.25">
      <c r="B119" s="91">
        <v>353</v>
      </c>
      <c r="C119" s="92" t="s">
        <v>151</v>
      </c>
      <c r="D119" s="81">
        <f t="shared" si="2"/>
        <v>6</v>
      </c>
      <c r="E119" s="93">
        <v>4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0</v>
      </c>
      <c r="Q119" s="84">
        <v>1</v>
      </c>
      <c r="R119" s="84">
        <v>1</v>
      </c>
      <c r="S119" s="84">
        <v>0</v>
      </c>
      <c r="T119" s="84">
        <v>0</v>
      </c>
      <c r="U119" s="94">
        <v>0</v>
      </c>
      <c r="V119" s="81">
        <f t="shared" si="3"/>
        <v>41</v>
      </c>
      <c r="W119" s="93">
        <v>0</v>
      </c>
      <c r="X119" s="84">
        <v>0</v>
      </c>
      <c r="Y119" s="84">
        <v>0</v>
      </c>
      <c r="Z119" s="84">
        <v>0</v>
      </c>
      <c r="AA119" s="84">
        <v>0</v>
      </c>
      <c r="AB119" s="84">
        <v>3</v>
      </c>
      <c r="AC119" s="84">
        <v>0</v>
      </c>
      <c r="AD119" s="84">
        <v>2</v>
      </c>
      <c r="AE119" s="84">
        <v>1</v>
      </c>
      <c r="AF119" s="84">
        <v>20</v>
      </c>
      <c r="AG119" s="84">
        <v>1</v>
      </c>
      <c r="AH119" s="84">
        <v>1</v>
      </c>
      <c r="AI119" s="84">
        <v>13</v>
      </c>
      <c r="AJ119" s="84">
        <v>0</v>
      </c>
      <c r="AK119" s="84">
        <v>0</v>
      </c>
      <c r="AL119" s="84">
        <v>0</v>
      </c>
      <c r="AM119" s="85">
        <v>0</v>
      </c>
      <c r="AN119" s="86">
        <v>31309300</v>
      </c>
      <c r="AO119" s="86">
        <v>0</v>
      </c>
      <c r="AP119" s="86">
        <v>0</v>
      </c>
    </row>
    <row r="120" spans="2:42" s="194" customFormat="1" ht="18" customHeight="1" x14ac:dyDescent="0.25">
      <c r="B120" s="91" t="s">
        <v>164</v>
      </c>
      <c r="C120" s="92" t="s">
        <v>165</v>
      </c>
      <c r="D120" s="81">
        <f t="shared" si="2"/>
        <v>2</v>
      </c>
      <c r="E120" s="93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0</v>
      </c>
      <c r="Q120" s="84">
        <v>0</v>
      </c>
      <c r="R120" s="84">
        <v>2</v>
      </c>
      <c r="S120" s="84">
        <v>0</v>
      </c>
      <c r="T120" s="84">
        <v>0</v>
      </c>
      <c r="U120" s="94">
        <v>0</v>
      </c>
      <c r="V120" s="81">
        <f t="shared" si="3"/>
        <v>65</v>
      </c>
      <c r="W120" s="93">
        <v>0</v>
      </c>
      <c r="X120" s="84">
        <v>0</v>
      </c>
      <c r="Y120" s="84">
        <v>5</v>
      </c>
      <c r="Z120" s="84">
        <v>1</v>
      </c>
      <c r="AA120" s="84">
        <v>15</v>
      </c>
      <c r="AB120" s="84">
        <v>0</v>
      </c>
      <c r="AC120" s="84">
        <v>0</v>
      </c>
      <c r="AD120" s="84">
        <v>8</v>
      </c>
      <c r="AE120" s="84">
        <v>11</v>
      </c>
      <c r="AF120" s="84">
        <v>12</v>
      </c>
      <c r="AG120" s="84">
        <v>4</v>
      </c>
      <c r="AH120" s="84">
        <v>2</v>
      </c>
      <c r="AI120" s="84">
        <v>7</v>
      </c>
      <c r="AJ120" s="84">
        <v>0</v>
      </c>
      <c r="AK120" s="84">
        <v>0</v>
      </c>
      <c r="AL120" s="84">
        <v>0</v>
      </c>
      <c r="AM120" s="85">
        <v>0</v>
      </c>
      <c r="AN120" s="86">
        <v>24842031</v>
      </c>
      <c r="AO120" s="86">
        <v>0</v>
      </c>
      <c r="AP120" s="86">
        <v>0</v>
      </c>
    </row>
    <row r="121" spans="2:42" s="104" customFormat="1" ht="18" customHeight="1" x14ac:dyDescent="0.25">
      <c r="B121" s="91">
        <v>362</v>
      </c>
      <c r="C121" s="92" t="s">
        <v>152</v>
      </c>
      <c r="D121" s="81">
        <f t="shared" si="2"/>
        <v>1</v>
      </c>
      <c r="E121" s="93">
        <v>0</v>
      </c>
      <c r="F121" s="84">
        <v>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  <c r="P121" s="84">
        <v>0</v>
      </c>
      <c r="Q121" s="84">
        <v>0</v>
      </c>
      <c r="R121" s="84">
        <v>1</v>
      </c>
      <c r="S121" s="84">
        <v>0</v>
      </c>
      <c r="T121" s="84">
        <v>0</v>
      </c>
      <c r="U121" s="94">
        <v>0</v>
      </c>
      <c r="V121" s="81">
        <f t="shared" si="3"/>
        <v>9</v>
      </c>
      <c r="W121" s="93">
        <v>0</v>
      </c>
      <c r="X121" s="84">
        <v>0</v>
      </c>
      <c r="Y121" s="84">
        <v>0</v>
      </c>
      <c r="Z121" s="84">
        <v>0</v>
      </c>
      <c r="AA121" s="84">
        <v>0</v>
      </c>
      <c r="AB121" s="84">
        <v>0</v>
      </c>
      <c r="AC121" s="84">
        <v>0</v>
      </c>
      <c r="AD121" s="84">
        <v>0</v>
      </c>
      <c r="AE121" s="84">
        <v>1</v>
      </c>
      <c r="AF121" s="84">
        <v>2</v>
      </c>
      <c r="AG121" s="84">
        <v>0</v>
      </c>
      <c r="AH121" s="84">
        <v>1</v>
      </c>
      <c r="AI121" s="84">
        <v>3</v>
      </c>
      <c r="AJ121" s="84">
        <v>2</v>
      </c>
      <c r="AK121" s="84">
        <v>0</v>
      </c>
      <c r="AL121" s="84">
        <v>0</v>
      </c>
      <c r="AM121" s="85">
        <v>0</v>
      </c>
      <c r="AN121" s="86">
        <v>5974006</v>
      </c>
      <c r="AO121" s="86">
        <v>0</v>
      </c>
      <c r="AP121" s="86">
        <v>0</v>
      </c>
    </row>
    <row r="122" spans="2:42" s="104" customFormat="1" ht="18" customHeight="1" thickBot="1" x14ac:dyDescent="0.3">
      <c r="B122" s="95">
        <v>364</v>
      </c>
      <c r="C122" s="96" t="s">
        <v>153</v>
      </c>
      <c r="D122" s="97">
        <f t="shared" si="2"/>
        <v>2</v>
      </c>
      <c r="E122" s="98">
        <v>0</v>
      </c>
      <c r="F122" s="99">
        <v>0</v>
      </c>
      <c r="G122" s="99">
        <v>0</v>
      </c>
      <c r="H122" s="99">
        <v>0</v>
      </c>
      <c r="I122" s="99">
        <v>0</v>
      </c>
      <c r="J122" s="99">
        <v>0</v>
      </c>
      <c r="K122" s="99">
        <v>0</v>
      </c>
      <c r="L122" s="99">
        <v>0</v>
      </c>
      <c r="M122" s="99">
        <v>0</v>
      </c>
      <c r="N122" s="99">
        <v>0</v>
      </c>
      <c r="O122" s="99">
        <v>0</v>
      </c>
      <c r="P122" s="99">
        <v>0</v>
      </c>
      <c r="Q122" s="99">
        <v>0</v>
      </c>
      <c r="R122" s="99">
        <v>0</v>
      </c>
      <c r="S122" s="99">
        <v>1</v>
      </c>
      <c r="T122" s="99">
        <v>0</v>
      </c>
      <c r="U122" s="100">
        <v>1</v>
      </c>
      <c r="V122" s="97">
        <f t="shared" si="3"/>
        <v>58</v>
      </c>
      <c r="W122" s="98">
        <v>0</v>
      </c>
      <c r="X122" s="99">
        <v>0</v>
      </c>
      <c r="Y122" s="99">
        <v>0</v>
      </c>
      <c r="Z122" s="99">
        <v>0</v>
      </c>
      <c r="AA122" s="99">
        <v>0</v>
      </c>
      <c r="AB122" s="99">
        <v>0</v>
      </c>
      <c r="AC122" s="99">
        <v>0</v>
      </c>
      <c r="AD122" s="99">
        <v>0</v>
      </c>
      <c r="AE122" s="99">
        <v>0</v>
      </c>
      <c r="AF122" s="99">
        <v>0</v>
      </c>
      <c r="AG122" s="99">
        <v>3</v>
      </c>
      <c r="AH122" s="99">
        <v>5</v>
      </c>
      <c r="AI122" s="99">
        <v>8</v>
      </c>
      <c r="AJ122" s="99">
        <v>6</v>
      </c>
      <c r="AK122" s="99">
        <v>36</v>
      </c>
      <c r="AL122" s="99">
        <v>0</v>
      </c>
      <c r="AM122" s="101">
        <v>0</v>
      </c>
      <c r="AN122" s="102">
        <v>62956578</v>
      </c>
      <c r="AO122" s="102">
        <v>0</v>
      </c>
      <c r="AP122" s="102">
        <v>0</v>
      </c>
    </row>
    <row r="123" spans="2:42" s="68" customFormat="1" x14ac:dyDescent="0.25"/>
    <row r="124" spans="2:42" s="161" customFormat="1" x14ac:dyDescent="0.25">
      <c r="B124" s="130" t="s">
        <v>86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</row>
    <row r="125" spans="2:42" s="67" customFormat="1" x14ac:dyDescent="0.25">
      <c r="B125" s="219" t="s">
        <v>82</v>
      </c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</row>
    <row r="126" spans="2:42" s="128" customFormat="1" x14ac:dyDescent="0.25">
      <c r="B126" s="219" t="s">
        <v>163</v>
      </c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</row>
    <row r="127" spans="2:42" s="173" customFormat="1" x14ac:dyDescent="0.25">
      <c r="B127" s="219" t="s">
        <v>162</v>
      </c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</row>
    <row r="128" spans="2:42" s="139" customFormat="1" x14ac:dyDescent="0.25"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</row>
    <row r="129" spans="2:42" s="67" customFormat="1" x14ac:dyDescent="0.25"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</row>
    <row r="130" spans="2:42" s="139" customFormat="1" x14ac:dyDescent="0.25"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</row>
    <row r="131" spans="2:42" x14ac:dyDescent="0.25">
      <c r="B131" s="130"/>
      <c r="C131" s="130"/>
    </row>
    <row r="132" spans="2:42" s="67" customFormat="1" ht="39" customHeight="1" thickBot="1" x14ac:dyDescent="0.3">
      <c r="B132" s="207" t="s">
        <v>79</v>
      </c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</row>
    <row r="133" spans="2:42" ht="15" customHeight="1" x14ac:dyDescent="0.25">
      <c r="B133" s="233" t="s">
        <v>2</v>
      </c>
      <c r="C133" s="235" t="s">
        <v>3</v>
      </c>
      <c r="D133" s="235" t="s">
        <v>35</v>
      </c>
      <c r="E133" s="220" t="s">
        <v>5</v>
      </c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2"/>
      <c r="V133" s="225" t="s">
        <v>36</v>
      </c>
      <c r="W133" s="220" t="s">
        <v>5</v>
      </c>
      <c r="X133" s="221"/>
      <c r="Y133" s="221"/>
      <c r="Z133" s="221"/>
      <c r="AA133" s="221"/>
      <c r="AB133" s="221"/>
      <c r="AC133" s="221"/>
      <c r="AD133" s="221"/>
      <c r="AE133" s="221"/>
      <c r="AF133" s="221"/>
      <c r="AG133" s="221"/>
      <c r="AH133" s="221"/>
      <c r="AI133" s="221"/>
      <c r="AJ133" s="221"/>
      <c r="AK133" s="221"/>
      <c r="AL133" s="221"/>
      <c r="AM133" s="222"/>
      <c r="AN133" s="225" t="s">
        <v>42</v>
      </c>
      <c r="AO133" s="225" t="s">
        <v>43</v>
      </c>
      <c r="AP133" s="225" t="s">
        <v>44</v>
      </c>
    </row>
    <row r="134" spans="2:42" ht="33.75" customHeight="1" thickBot="1" x14ac:dyDescent="0.3">
      <c r="B134" s="234"/>
      <c r="C134" s="236"/>
      <c r="D134" s="236"/>
      <c r="E134" s="55" t="s">
        <v>37</v>
      </c>
      <c r="F134" s="56">
        <v>1</v>
      </c>
      <c r="G134" s="56">
        <v>2</v>
      </c>
      <c r="H134" s="56">
        <v>3</v>
      </c>
      <c r="I134" s="56">
        <v>4</v>
      </c>
      <c r="J134" s="56">
        <v>5</v>
      </c>
      <c r="K134" s="56">
        <v>6</v>
      </c>
      <c r="L134" s="56">
        <v>7</v>
      </c>
      <c r="M134" s="56">
        <v>8</v>
      </c>
      <c r="N134" s="56">
        <v>9</v>
      </c>
      <c r="O134" s="56">
        <v>10</v>
      </c>
      <c r="P134" s="56">
        <v>11</v>
      </c>
      <c r="Q134" s="56">
        <v>12</v>
      </c>
      <c r="R134" s="56">
        <v>13</v>
      </c>
      <c r="S134" s="56">
        <v>14</v>
      </c>
      <c r="T134" s="56">
        <v>15</v>
      </c>
      <c r="U134" s="57">
        <v>16</v>
      </c>
      <c r="V134" s="226"/>
      <c r="W134" s="55" t="s">
        <v>37</v>
      </c>
      <c r="X134" s="56">
        <v>1</v>
      </c>
      <c r="Y134" s="56">
        <v>2</v>
      </c>
      <c r="Z134" s="56">
        <v>3</v>
      </c>
      <c r="AA134" s="56">
        <v>4</v>
      </c>
      <c r="AB134" s="56">
        <v>5</v>
      </c>
      <c r="AC134" s="56">
        <v>6</v>
      </c>
      <c r="AD134" s="56">
        <v>7</v>
      </c>
      <c r="AE134" s="56">
        <v>8</v>
      </c>
      <c r="AF134" s="56">
        <v>9</v>
      </c>
      <c r="AG134" s="56">
        <v>10</v>
      </c>
      <c r="AH134" s="56">
        <v>11</v>
      </c>
      <c r="AI134" s="56">
        <v>12</v>
      </c>
      <c r="AJ134" s="56">
        <v>13</v>
      </c>
      <c r="AK134" s="56">
        <v>14</v>
      </c>
      <c r="AL134" s="56">
        <v>15</v>
      </c>
      <c r="AM134" s="57">
        <v>16</v>
      </c>
      <c r="AN134" s="226"/>
      <c r="AO134" s="226"/>
      <c r="AP134" s="226"/>
    </row>
    <row r="135" spans="2:42" s="58" customFormat="1" ht="18" customHeight="1" x14ac:dyDescent="0.25">
      <c r="B135" s="122">
        <v>306</v>
      </c>
      <c r="C135" s="191" t="s">
        <v>9</v>
      </c>
      <c r="D135" s="192">
        <f t="shared" ref="D135:D137" si="4">SUM(E135:U135)</f>
        <v>8</v>
      </c>
      <c r="E135" s="36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1</v>
      </c>
      <c r="R135" s="37">
        <v>2</v>
      </c>
      <c r="S135" s="37">
        <v>4</v>
      </c>
      <c r="T135" s="37">
        <v>1</v>
      </c>
      <c r="U135" s="39">
        <v>0</v>
      </c>
      <c r="V135" s="192">
        <f t="shared" ref="V135:V137" si="5">SUM(W135:AM135)</f>
        <v>169</v>
      </c>
      <c r="W135" s="36">
        <v>0</v>
      </c>
      <c r="X135" s="37">
        <v>0</v>
      </c>
      <c r="Y135" s="37">
        <v>3</v>
      </c>
      <c r="Z135" s="37">
        <v>0</v>
      </c>
      <c r="AA135" s="37">
        <v>0</v>
      </c>
      <c r="AB135" s="37">
        <v>16</v>
      </c>
      <c r="AC135" s="37">
        <v>87</v>
      </c>
      <c r="AD135" s="37">
        <v>1</v>
      </c>
      <c r="AE135" s="37">
        <v>1</v>
      </c>
      <c r="AF135" s="37">
        <v>15</v>
      </c>
      <c r="AG135" s="37">
        <v>13</v>
      </c>
      <c r="AH135" s="37">
        <v>14</v>
      </c>
      <c r="AI135" s="37">
        <v>5</v>
      </c>
      <c r="AJ135" s="37">
        <v>7</v>
      </c>
      <c r="AK135" s="37">
        <v>4</v>
      </c>
      <c r="AL135" s="37">
        <v>0</v>
      </c>
      <c r="AM135" s="39">
        <v>3</v>
      </c>
      <c r="AN135" s="127">
        <v>64343248</v>
      </c>
      <c r="AO135" s="193">
        <v>176</v>
      </c>
      <c r="AP135" s="121">
        <v>0</v>
      </c>
    </row>
    <row r="136" spans="2:42" s="78" customFormat="1" ht="18" customHeight="1" x14ac:dyDescent="0.25">
      <c r="B136" s="87"/>
      <c r="C136" s="88" t="s">
        <v>15</v>
      </c>
      <c r="D136" s="72">
        <f t="shared" si="4"/>
        <v>50</v>
      </c>
      <c r="E136" s="89">
        <v>0</v>
      </c>
      <c r="F136" s="75">
        <v>0</v>
      </c>
      <c r="G136" s="75">
        <v>0</v>
      </c>
      <c r="H136" s="75">
        <v>0</v>
      </c>
      <c r="I136" s="75">
        <v>0</v>
      </c>
      <c r="J136" s="75">
        <v>0</v>
      </c>
      <c r="K136" s="75">
        <v>0</v>
      </c>
      <c r="L136" s="75">
        <v>0</v>
      </c>
      <c r="M136" s="75">
        <v>0</v>
      </c>
      <c r="N136" s="75">
        <v>0</v>
      </c>
      <c r="O136" s="75">
        <v>35</v>
      </c>
      <c r="P136" s="75">
        <v>1</v>
      </c>
      <c r="Q136" s="75">
        <v>14</v>
      </c>
      <c r="R136" s="75">
        <v>0</v>
      </c>
      <c r="S136" s="75">
        <v>0</v>
      </c>
      <c r="T136" s="75">
        <v>0</v>
      </c>
      <c r="U136" s="90">
        <v>0</v>
      </c>
      <c r="V136" s="72">
        <f t="shared" si="5"/>
        <v>597</v>
      </c>
      <c r="W136" s="89">
        <v>0</v>
      </c>
      <c r="X136" s="75">
        <v>0</v>
      </c>
      <c r="Y136" s="75">
        <v>2</v>
      </c>
      <c r="Z136" s="75">
        <v>0</v>
      </c>
      <c r="AA136" s="75">
        <v>0</v>
      </c>
      <c r="AB136" s="75">
        <v>14</v>
      </c>
      <c r="AC136" s="75">
        <v>1</v>
      </c>
      <c r="AD136" s="75">
        <v>20</v>
      </c>
      <c r="AE136" s="75">
        <v>196</v>
      </c>
      <c r="AF136" s="75">
        <v>179</v>
      </c>
      <c r="AG136" s="75">
        <v>152</v>
      </c>
      <c r="AH136" s="75">
        <v>30</v>
      </c>
      <c r="AI136" s="75">
        <v>2</v>
      </c>
      <c r="AJ136" s="75">
        <v>1</v>
      </c>
      <c r="AK136" s="75">
        <v>0</v>
      </c>
      <c r="AL136" s="75">
        <v>0</v>
      </c>
      <c r="AM136" s="76">
        <v>0</v>
      </c>
      <c r="AN136" s="77">
        <v>240296163</v>
      </c>
      <c r="AO136" s="77">
        <v>0</v>
      </c>
      <c r="AP136" s="77">
        <v>0</v>
      </c>
    </row>
    <row r="137" spans="2:42" s="78" customFormat="1" ht="18" customHeight="1" thickBot="1" x14ac:dyDescent="0.3">
      <c r="B137" s="95" t="s">
        <v>26</v>
      </c>
      <c r="C137" s="96" t="s">
        <v>25</v>
      </c>
      <c r="D137" s="97">
        <f t="shared" si="4"/>
        <v>10</v>
      </c>
      <c r="E137" s="98">
        <v>0</v>
      </c>
      <c r="F137" s="99">
        <v>0</v>
      </c>
      <c r="G137" s="99">
        <v>0</v>
      </c>
      <c r="H137" s="99">
        <v>0</v>
      </c>
      <c r="I137" s="99">
        <v>0</v>
      </c>
      <c r="J137" s="99">
        <v>0</v>
      </c>
      <c r="K137" s="99">
        <v>0</v>
      </c>
      <c r="L137" s="99">
        <v>0</v>
      </c>
      <c r="M137" s="99">
        <v>0</v>
      </c>
      <c r="N137" s="99">
        <v>0</v>
      </c>
      <c r="O137" s="99">
        <v>0</v>
      </c>
      <c r="P137" s="99">
        <v>0</v>
      </c>
      <c r="Q137" s="99">
        <v>2</v>
      </c>
      <c r="R137" s="99">
        <v>3</v>
      </c>
      <c r="S137" s="99">
        <v>5</v>
      </c>
      <c r="T137" s="99">
        <v>0</v>
      </c>
      <c r="U137" s="100">
        <v>0</v>
      </c>
      <c r="V137" s="97">
        <f t="shared" si="5"/>
        <v>91</v>
      </c>
      <c r="W137" s="98">
        <v>0</v>
      </c>
      <c r="X137" s="99">
        <v>0</v>
      </c>
      <c r="Y137" s="99">
        <v>0</v>
      </c>
      <c r="Z137" s="99">
        <v>0</v>
      </c>
      <c r="AA137" s="99">
        <v>3</v>
      </c>
      <c r="AB137" s="99">
        <v>0</v>
      </c>
      <c r="AC137" s="99">
        <v>7</v>
      </c>
      <c r="AD137" s="99">
        <v>5</v>
      </c>
      <c r="AE137" s="99">
        <v>0</v>
      </c>
      <c r="AF137" s="99">
        <v>19</v>
      </c>
      <c r="AG137" s="99">
        <v>12</v>
      </c>
      <c r="AH137" s="99">
        <v>7</v>
      </c>
      <c r="AI137" s="99">
        <v>4</v>
      </c>
      <c r="AJ137" s="99">
        <v>27</v>
      </c>
      <c r="AK137" s="99">
        <v>4</v>
      </c>
      <c r="AL137" s="99">
        <v>0</v>
      </c>
      <c r="AM137" s="101">
        <v>3</v>
      </c>
      <c r="AN137" s="102">
        <v>63184353</v>
      </c>
      <c r="AO137" s="102">
        <v>3</v>
      </c>
      <c r="AP137" s="102">
        <v>0</v>
      </c>
    </row>
    <row r="138" spans="2:42" s="51" customFormat="1" ht="18" customHeigh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</row>
    <row r="139" spans="2:42" s="51" customFormat="1" ht="18" customHeigh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</row>
    <row r="140" spans="2:42" ht="39" customHeight="1" thickBot="1" x14ac:dyDescent="0.3">
      <c r="B140" s="230" t="s">
        <v>156</v>
      </c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0"/>
      <c r="AP140" s="230"/>
    </row>
    <row r="141" spans="2:42" ht="14.45" customHeight="1" x14ac:dyDescent="0.25">
      <c r="B141" s="231" t="s">
        <v>2</v>
      </c>
      <c r="C141" s="237" t="s">
        <v>3</v>
      </c>
      <c r="D141" s="237" t="s">
        <v>35</v>
      </c>
      <c r="E141" s="220" t="s">
        <v>5</v>
      </c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2"/>
      <c r="V141" s="223" t="s">
        <v>36</v>
      </c>
      <c r="W141" s="220" t="s">
        <v>5</v>
      </c>
      <c r="X141" s="221"/>
      <c r="Y141" s="221"/>
      <c r="Z141" s="221"/>
      <c r="AA141" s="221"/>
      <c r="AB141" s="221"/>
      <c r="AC141" s="221"/>
      <c r="AD141" s="221"/>
      <c r="AE141" s="221"/>
      <c r="AF141" s="221"/>
      <c r="AG141" s="221"/>
      <c r="AH141" s="221"/>
      <c r="AI141" s="221"/>
      <c r="AJ141" s="221"/>
      <c r="AK141" s="221"/>
      <c r="AL141" s="221"/>
      <c r="AM141" s="222"/>
      <c r="AN141" s="223" t="s">
        <v>42</v>
      </c>
      <c r="AO141" s="223" t="s">
        <v>43</v>
      </c>
      <c r="AP141" s="223" t="s">
        <v>44</v>
      </c>
    </row>
    <row r="142" spans="2:42" ht="33.75" customHeight="1" thickBot="1" x14ac:dyDescent="0.3">
      <c r="B142" s="232"/>
      <c r="C142" s="238"/>
      <c r="D142" s="238"/>
      <c r="E142" s="156" t="s">
        <v>37</v>
      </c>
      <c r="F142" s="157">
        <v>1</v>
      </c>
      <c r="G142" s="157">
        <v>2</v>
      </c>
      <c r="H142" s="157">
        <v>3</v>
      </c>
      <c r="I142" s="157">
        <v>4</v>
      </c>
      <c r="J142" s="157">
        <v>5</v>
      </c>
      <c r="K142" s="157">
        <v>6</v>
      </c>
      <c r="L142" s="157">
        <v>7</v>
      </c>
      <c r="M142" s="157">
        <v>8</v>
      </c>
      <c r="N142" s="157">
        <v>9</v>
      </c>
      <c r="O142" s="157">
        <v>10</v>
      </c>
      <c r="P142" s="157">
        <v>11</v>
      </c>
      <c r="Q142" s="157">
        <v>12</v>
      </c>
      <c r="R142" s="157">
        <v>13</v>
      </c>
      <c r="S142" s="157">
        <v>14</v>
      </c>
      <c r="T142" s="157">
        <v>15</v>
      </c>
      <c r="U142" s="158">
        <v>16</v>
      </c>
      <c r="V142" s="224"/>
      <c r="W142" s="156" t="s">
        <v>37</v>
      </c>
      <c r="X142" s="157">
        <v>1</v>
      </c>
      <c r="Y142" s="157">
        <v>2</v>
      </c>
      <c r="Z142" s="157">
        <v>3</v>
      </c>
      <c r="AA142" s="157">
        <v>4</v>
      </c>
      <c r="AB142" s="157">
        <v>5</v>
      </c>
      <c r="AC142" s="157">
        <v>6</v>
      </c>
      <c r="AD142" s="157">
        <v>7</v>
      </c>
      <c r="AE142" s="157">
        <v>8</v>
      </c>
      <c r="AF142" s="157">
        <v>9</v>
      </c>
      <c r="AG142" s="157">
        <v>10</v>
      </c>
      <c r="AH142" s="157">
        <v>11</v>
      </c>
      <c r="AI142" s="157">
        <v>12</v>
      </c>
      <c r="AJ142" s="157">
        <v>13</v>
      </c>
      <c r="AK142" s="157">
        <v>14</v>
      </c>
      <c r="AL142" s="157">
        <v>15</v>
      </c>
      <c r="AM142" s="158">
        <v>16</v>
      </c>
      <c r="AN142" s="224"/>
      <c r="AO142" s="224"/>
      <c r="AP142" s="224"/>
    </row>
    <row r="143" spans="2:42" s="78" customFormat="1" ht="18" customHeight="1" thickBot="1" x14ac:dyDescent="0.3">
      <c r="B143" s="165">
        <v>314</v>
      </c>
      <c r="C143" s="166" t="s">
        <v>16</v>
      </c>
      <c r="D143" s="167">
        <f t="shared" ref="D143" si="6">SUM(E143:U143)</f>
        <v>2</v>
      </c>
      <c r="E143" s="168">
        <v>0</v>
      </c>
      <c r="F143" s="169">
        <v>0</v>
      </c>
      <c r="G143" s="169">
        <v>0</v>
      </c>
      <c r="H143" s="169">
        <v>0</v>
      </c>
      <c r="I143" s="169">
        <v>0</v>
      </c>
      <c r="J143" s="169">
        <v>0</v>
      </c>
      <c r="K143" s="169">
        <v>0</v>
      </c>
      <c r="L143" s="169">
        <v>0</v>
      </c>
      <c r="M143" s="169">
        <v>0</v>
      </c>
      <c r="N143" s="169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1</v>
      </c>
      <c r="T143" s="169">
        <v>1</v>
      </c>
      <c r="U143" s="170">
        <v>0</v>
      </c>
      <c r="V143" s="167">
        <f t="shared" ref="V143" si="7">SUM(W143:AM143)</f>
        <v>210</v>
      </c>
      <c r="W143" s="168">
        <v>0</v>
      </c>
      <c r="X143" s="169">
        <v>0</v>
      </c>
      <c r="Y143" s="169">
        <v>0</v>
      </c>
      <c r="Z143" s="169">
        <v>0</v>
      </c>
      <c r="AA143" s="169">
        <v>0</v>
      </c>
      <c r="AB143" s="169">
        <v>0</v>
      </c>
      <c r="AC143" s="169">
        <v>1</v>
      </c>
      <c r="AD143" s="169">
        <v>6</v>
      </c>
      <c r="AE143" s="169">
        <v>21</v>
      </c>
      <c r="AF143" s="169">
        <v>71</v>
      </c>
      <c r="AG143" s="169">
        <v>28</v>
      </c>
      <c r="AH143" s="169">
        <v>6</v>
      </c>
      <c r="AI143" s="169">
        <v>38</v>
      </c>
      <c r="AJ143" s="169">
        <v>23</v>
      </c>
      <c r="AK143" s="169">
        <v>13</v>
      </c>
      <c r="AL143" s="169">
        <v>0</v>
      </c>
      <c r="AM143" s="171">
        <v>3</v>
      </c>
      <c r="AN143" s="172">
        <v>98214582</v>
      </c>
      <c r="AO143" s="172">
        <v>0</v>
      </c>
      <c r="AP143" s="172">
        <v>0</v>
      </c>
    </row>
    <row r="147" spans="2:42" ht="39" customHeight="1" thickBot="1" x14ac:dyDescent="0.3">
      <c r="B147" s="230" t="s">
        <v>157</v>
      </c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0"/>
      <c r="AP147" s="230"/>
    </row>
    <row r="148" spans="2:42" x14ac:dyDescent="0.25">
      <c r="B148" s="231" t="s">
        <v>2</v>
      </c>
      <c r="C148" s="237" t="s">
        <v>3</v>
      </c>
      <c r="D148" s="237" t="s">
        <v>35</v>
      </c>
      <c r="E148" s="220" t="s">
        <v>5</v>
      </c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2"/>
      <c r="V148" s="223" t="s">
        <v>36</v>
      </c>
      <c r="W148" s="220" t="s">
        <v>5</v>
      </c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1"/>
      <c r="AJ148" s="221"/>
      <c r="AK148" s="221"/>
      <c r="AL148" s="221"/>
      <c r="AM148" s="222"/>
      <c r="AN148" s="223" t="s">
        <v>42</v>
      </c>
      <c r="AO148" s="223" t="s">
        <v>43</v>
      </c>
      <c r="AP148" s="223" t="s">
        <v>44</v>
      </c>
    </row>
    <row r="149" spans="2:42" ht="33.75" customHeight="1" thickBot="1" x14ac:dyDescent="0.3">
      <c r="B149" s="232"/>
      <c r="C149" s="238"/>
      <c r="D149" s="238"/>
      <c r="E149" s="156" t="s">
        <v>37</v>
      </c>
      <c r="F149" s="157">
        <v>1</v>
      </c>
      <c r="G149" s="157">
        <v>2</v>
      </c>
      <c r="H149" s="157">
        <v>3</v>
      </c>
      <c r="I149" s="157">
        <v>4</v>
      </c>
      <c r="J149" s="157">
        <v>5</v>
      </c>
      <c r="K149" s="157">
        <v>6</v>
      </c>
      <c r="L149" s="157">
        <v>7</v>
      </c>
      <c r="M149" s="157">
        <v>8</v>
      </c>
      <c r="N149" s="157">
        <v>9</v>
      </c>
      <c r="O149" s="157">
        <v>10</v>
      </c>
      <c r="P149" s="157">
        <v>11</v>
      </c>
      <c r="Q149" s="157">
        <v>12</v>
      </c>
      <c r="R149" s="157">
        <v>13</v>
      </c>
      <c r="S149" s="157">
        <v>14</v>
      </c>
      <c r="T149" s="157">
        <v>15</v>
      </c>
      <c r="U149" s="158">
        <v>16</v>
      </c>
      <c r="V149" s="224"/>
      <c r="W149" s="156" t="s">
        <v>37</v>
      </c>
      <c r="X149" s="157">
        <v>1</v>
      </c>
      <c r="Y149" s="157">
        <v>2</v>
      </c>
      <c r="Z149" s="157">
        <v>3</v>
      </c>
      <c r="AA149" s="157">
        <v>4</v>
      </c>
      <c r="AB149" s="157">
        <v>5</v>
      </c>
      <c r="AC149" s="157">
        <v>6</v>
      </c>
      <c r="AD149" s="157">
        <v>7</v>
      </c>
      <c r="AE149" s="157">
        <v>8</v>
      </c>
      <c r="AF149" s="157">
        <v>9</v>
      </c>
      <c r="AG149" s="157">
        <v>10</v>
      </c>
      <c r="AH149" s="157">
        <v>11</v>
      </c>
      <c r="AI149" s="157">
        <v>12</v>
      </c>
      <c r="AJ149" s="157">
        <v>13</v>
      </c>
      <c r="AK149" s="157">
        <v>14</v>
      </c>
      <c r="AL149" s="157">
        <v>15</v>
      </c>
      <c r="AM149" s="158">
        <v>16</v>
      </c>
      <c r="AN149" s="224"/>
      <c r="AO149" s="224"/>
      <c r="AP149" s="224"/>
    </row>
    <row r="150" spans="2:42" s="78" customFormat="1" ht="18" customHeight="1" x14ac:dyDescent="0.25">
      <c r="B150" s="33" t="s">
        <v>8</v>
      </c>
      <c r="C150" s="34" t="s">
        <v>7</v>
      </c>
      <c r="D150" s="48">
        <f>SUM(E150:U150)</f>
        <v>38</v>
      </c>
      <c r="E150" s="36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1</v>
      </c>
      <c r="P150" s="37">
        <v>1</v>
      </c>
      <c r="Q150" s="37">
        <v>4</v>
      </c>
      <c r="R150" s="37">
        <v>4</v>
      </c>
      <c r="S150" s="37">
        <v>20</v>
      </c>
      <c r="T150" s="37">
        <v>6</v>
      </c>
      <c r="U150" s="38">
        <v>2</v>
      </c>
      <c r="V150" s="48">
        <v>282</v>
      </c>
      <c r="W150" s="36">
        <v>0</v>
      </c>
      <c r="X150" s="37">
        <v>0</v>
      </c>
      <c r="Y150" s="37">
        <v>0</v>
      </c>
      <c r="Z150" s="37">
        <v>1</v>
      </c>
      <c r="AA150" s="37">
        <v>0</v>
      </c>
      <c r="AB150" s="37">
        <v>34</v>
      </c>
      <c r="AC150" s="37">
        <v>15</v>
      </c>
      <c r="AD150" s="37">
        <v>13</v>
      </c>
      <c r="AE150" s="37">
        <v>10</v>
      </c>
      <c r="AF150" s="37">
        <v>29</v>
      </c>
      <c r="AG150" s="37">
        <v>30</v>
      </c>
      <c r="AH150" s="37">
        <v>32</v>
      </c>
      <c r="AI150" s="37">
        <v>33</v>
      </c>
      <c r="AJ150" s="37">
        <v>55</v>
      </c>
      <c r="AK150" s="37">
        <v>19</v>
      </c>
      <c r="AL150" s="37">
        <v>3</v>
      </c>
      <c r="AM150" s="39">
        <v>8</v>
      </c>
      <c r="AN150" s="35">
        <v>196743355</v>
      </c>
      <c r="AO150" s="35">
        <v>3</v>
      </c>
      <c r="AP150" s="35">
        <v>0</v>
      </c>
    </row>
    <row r="151" spans="2:42" s="78" customFormat="1" ht="18" customHeight="1" thickBot="1" x14ac:dyDescent="0.3">
      <c r="B151" s="185">
        <v>327</v>
      </c>
      <c r="C151" s="186" t="s">
        <v>70</v>
      </c>
      <c r="D151" s="133">
        <f t="shared" ref="D151" si="8">SUM(E151:U151)</f>
        <v>2</v>
      </c>
      <c r="E151" s="154">
        <v>0</v>
      </c>
      <c r="F151" s="136">
        <v>0</v>
      </c>
      <c r="G151" s="136">
        <v>0</v>
      </c>
      <c r="H151" s="136">
        <v>0</v>
      </c>
      <c r="I151" s="136">
        <v>0</v>
      </c>
      <c r="J151" s="136">
        <v>0</v>
      </c>
      <c r="K151" s="136">
        <v>0</v>
      </c>
      <c r="L151" s="136">
        <v>0</v>
      </c>
      <c r="M151" s="136">
        <v>0</v>
      </c>
      <c r="N151" s="136">
        <v>0</v>
      </c>
      <c r="O151" s="136">
        <v>1</v>
      </c>
      <c r="P151" s="136">
        <v>1</v>
      </c>
      <c r="Q151" s="136">
        <v>0</v>
      </c>
      <c r="R151" s="136">
        <v>0</v>
      </c>
      <c r="S151" s="136">
        <v>0</v>
      </c>
      <c r="T151" s="136">
        <v>0</v>
      </c>
      <c r="U151" s="152">
        <v>0</v>
      </c>
      <c r="V151" s="133">
        <f t="shared" ref="V151" si="9">SUM(W151:AM151)</f>
        <v>8</v>
      </c>
      <c r="W151" s="154">
        <v>0</v>
      </c>
      <c r="X151" s="136">
        <v>0</v>
      </c>
      <c r="Y151" s="136">
        <v>3</v>
      </c>
      <c r="Z151" s="136">
        <v>0</v>
      </c>
      <c r="AA151" s="136">
        <v>0</v>
      </c>
      <c r="AB151" s="136">
        <v>0</v>
      </c>
      <c r="AC151" s="136">
        <v>0</v>
      </c>
      <c r="AD151" s="136">
        <v>0</v>
      </c>
      <c r="AE151" s="136">
        <v>0</v>
      </c>
      <c r="AF151" s="136">
        <v>2</v>
      </c>
      <c r="AG151" s="136">
        <v>1</v>
      </c>
      <c r="AH151" s="136">
        <v>2</v>
      </c>
      <c r="AI151" s="136">
        <v>0</v>
      </c>
      <c r="AJ151" s="136">
        <v>0</v>
      </c>
      <c r="AK151" s="136">
        <v>0</v>
      </c>
      <c r="AL151" s="136">
        <v>0</v>
      </c>
      <c r="AM151" s="152">
        <v>0</v>
      </c>
      <c r="AN151" s="137">
        <v>7014731</v>
      </c>
      <c r="AO151" s="137">
        <v>0</v>
      </c>
      <c r="AP151" s="138">
        <v>0</v>
      </c>
    </row>
    <row r="152" spans="2:42" x14ac:dyDescent="0.25"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</row>
    <row r="153" spans="2:42" x14ac:dyDescent="0.25"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</row>
    <row r="154" spans="2:42" ht="7.5" customHeight="1" x14ac:dyDescent="0.25"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</row>
  </sheetData>
  <mergeCells count="50">
    <mergeCell ref="AN10:AN26"/>
    <mergeCell ref="AN36:AN44"/>
    <mergeCell ref="B147:AP147"/>
    <mergeCell ref="B148:B149"/>
    <mergeCell ref="C148:C149"/>
    <mergeCell ref="D148:D149"/>
    <mergeCell ref="E148:U148"/>
    <mergeCell ref="V148:V149"/>
    <mergeCell ref="W148:AM148"/>
    <mergeCell ref="AN148:AN149"/>
    <mergeCell ref="AO148:AO149"/>
    <mergeCell ref="AP148:AP149"/>
    <mergeCell ref="AP141:AP142"/>
    <mergeCell ref="D141:D142"/>
    <mergeCell ref="V141:V142"/>
    <mergeCell ref="W141:AM141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AN29:AN35"/>
    <mergeCell ref="AN141:AN142"/>
    <mergeCell ref="AN110:AN117"/>
    <mergeCell ref="B125:AP125"/>
    <mergeCell ref="B129:AP129"/>
    <mergeCell ref="B132:AP132"/>
    <mergeCell ref="AP133:AP134"/>
    <mergeCell ref="B140:AP140"/>
    <mergeCell ref="V133:V134"/>
    <mergeCell ref="B126:AP126"/>
    <mergeCell ref="B141:B142"/>
    <mergeCell ref="B133:B134"/>
    <mergeCell ref="D133:D134"/>
    <mergeCell ref="E133:U133"/>
    <mergeCell ref="C133:C134"/>
    <mergeCell ref="C141:C142"/>
    <mergeCell ref="B127:AP127"/>
    <mergeCell ref="E141:U141"/>
    <mergeCell ref="AO141:AO142"/>
    <mergeCell ref="W133:AM133"/>
    <mergeCell ref="AN133:AN134"/>
    <mergeCell ref="AO133:AO134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V6:V7 V27:V29 V119 V8:V10 V47:V53 V54:V60 V61:V62 V64:V74 V75:V80 V89:V91 V92:V94 V109:V118 V36 V45:V46 V63 V95:V108 V143 V81:V88 V151 V121:V122 V135:V137" formulaRange="1"/>
    <ignoredError sqref="B6:B9 B92:B93 B61 B51:B52 B55:B57 B72 B74:B80 B90 B118 B150 B1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Kapustová Marie, Mgr.</cp:lastModifiedBy>
  <cp:lastPrinted>2021-10-23T13:48:15Z</cp:lastPrinted>
  <dcterms:created xsi:type="dcterms:W3CDTF">2019-10-30T12:54:19Z</dcterms:created>
  <dcterms:modified xsi:type="dcterms:W3CDTF">2024-08-06T06:44:41Z</dcterms:modified>
</cp:coreProperties>
</file>