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_SPOLECNY\SYSTEMIZACE\9. SYSTEMIZACE - 2023\Změny v průběhu roku 2023\01 10 2023\Projednaný materiál\"/>
    </mc:Choice>
  </mc:AlternateContent>
  <xr:revisionPtr revIDLastSave="0" documentId="13_ncr:1_{36E5946B-C666-4898-92FA-2437B1778F71}" xr6:coauthVersionLast="47" xr6:coauthVersionMax="47" xr10:uidLastSave="{00000000-0000-0000-0000-000000000000}"/>
  <bookViews>
    <workbookView xWindow="4230" yWindow="690" windowWidth="21600" windowHeight="11385" activeTab="1" xr2:uid="{00000000-000D-0000-FFFF-FFFF00000000}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5" i="2" l="1"/>
  <c r="D55" i="2"/>
  <c r="V55" i="1"/>
  <c r="D55" i="1"/>
  <c r="D65" i="1"/>
  <c r="D11" i="2" l="1"/>
  <c r="V43" i="1" l="1"/>
  <c r="D43" i="1"/>
  <c r="V41" i="1"/>
  <c r="D41" i="1"/>
  <c r="V73" i="2"/>
  <c r="D73" i="2"/>
  <c r="V72" i="1"/>
  <c r="D72" i="1"/>
  <c r="D67" i="2"/>
  <c r="V67" i="2"/>
  <c r="V26" i="2"/>
  <c r="D26" i="2"/>
  <c r="V36" i="1"/>
  <c r="D36" i="1"/>
  <c r="V27" i="2"/>
  <c r="D27" i="2"/>
  <c r="D28" i="2"/>
  <c r="V28" i="2"/>
  <c r="V24" i="1"/>
  <c r="D24" i="1"/>
  <c r="V57" i="2"/>
  <c r="V56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D57" i="2"/>
  <c r="D56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V65" i="1"/>
  <c r="V54" i="1" l="1"/>
  <c r="V53" i="1"/>
  <c r="V52" i="1"/>
  <c r="V51" i="1"/>
  <c r="V50" i="1"/>
  <c r="V49" i="1"/>
  <c r="V48" i="1"/>
  <c r="V47" i="1"/>
  <c r="D54" i="1"/>
  <c r="D53" i="1"/>
  <c r="D52" i="1"/>
  <c r="D51" i="1"/>
  <c r="D50" i="1"/>
  <c r="D49" i="1"/>
  <c r="D48" i="1"/>
  <c r="D47" i="1"/>
  <c r="V46" i="1"/>
  <c r="V45" i="1"/>
  <c r="V44" i="1"/>
  <c r="V42" i="1"/>
  <c r="D46" i="1"/>
  <c r="D45" i="1"/>
  <c r="D44" i="1"/>
  <c r="D42" i="1"/>
  <c r="V34" i="1"/>
  <c r="V33" i="1"/>
  <c r="V32" i="1"/>
  <c r="V31" i="1"/>
  <c r="D34" i="1"/>
  <c r="D33" i="1"/>
  <c r="D32" i="1"/>
  <c r="D31" i="1"/>
  <c r="V27" i="1"/>
  <c r="V26" i="1"/>
  <c r="V25" i="1"/>
  <c r="D27" i="1"/>
  <c r="D26" i="1"/>
  <c r="D25" i="1"/>
  <c r="V22" i="1"/>
  <c r="D22" i="1"/>
  <c r="V18" i="1"/>
  <c r="D18" i="1"/>
  <c r="V12" i="1"/>
  <c r="D12" i="1"/>
  <c r="D10" i="2" l="1"/>
  <c r="V57" i="1"/>
  <c r="D57" i="1"/>
  <c r="V56" i="1" l="1"/>
  <c r="V40" i="1"/>
  <c r="V39" i="1"/>
  <c r="V38" i="1"/>
  <c r="V37" i="1"/>
  <c r="V35" i="1"/>
  <c r="V30" i="1"/>
  <c r="V29" i="1"/>
  <c r="V28" i="1"/>
  <c r="V23" i="1"/>
  <c r="V21" i="1"/>
  <c r="V20" i="1"/>
  <c r="V19" i="1"/>
  <c r="V17" i="1"/>
  <c r="V16" i="1"/>
  <c r="V15" i="1"/>
  <c r="V14" i="1"/>
  <c r="V13" i="1"/>
  <c r="V11" i="1"/>
  <c r="V10" i="1"/>
  <c r="V9" i="1"/>
  <c r="V8" i="1"/>
  <c r="V7" i="1"/>
  <c r="D56" i="1"/>
  <c r="D40" i="1"/>
  <c r="D39" i="1"/>
  <c r="D38" i="1"/>
  <c r="D37" i="1"/>
  <c r="D35" i="1"/>
  <c r="D30" i="1"/>
  <c r="D29" i="1"/>
  <c r="D28" i="1"/>
  <c r="D23" i="1"/>
  <c r="D21" i="1"/>
  <c r="D20" i="1"/>
  <c r="D19" i="1"/>
  <c r="D17" i="1"/>
  <c r="D16" i="1"/>
  <c r="D15" i="1"/>
  <c r="D14" i="1"/>
  <c r="D13" i="1"/>
  <c r="D11" i="1"/>
  <c r="D10" i="1"/>
  <c r="D9" i="1"/>
  <c r="D8" i="1"/>
  <c r="D7" i="1"/>
  <c r="D9" i="2" l="1"/>
  <c r="D8" i="2"/>
  <c r="D7" i="2"/>
  <c r="D6" i="2"/>
  <c r="V6" i="1"/>
  <c r="D6" i="1"/>
</calcChain>
</file>

<file path=xl/sharedStrings.xml><?xml version="1.0" encoding="utf-8"?>
<sst xmlns="http://schemas.openxmlformats.org/spreadsheetml/2006/main" count="464" uniqueCount="92">
  <si>
    <t/>
  </si>
  <si>
    <t>příloha č. 1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</si>
  <si>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</si>
  <si>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</si>
  <si>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</si>
  <si>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</si>
  <si>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</si>
  <si>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</si>
  <si>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</si>
  <si>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</si>
  <si>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</si>
  <si>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financí</t>
  </si>
  <si>
    <t>312</t>
  </si>
  <si>
    <t>Ministerstvo práce a sociálních věcí</t>
  </si>
  <si>
    <t>Pražská správa sociálního zabezpečení</t>
  </si>
  <si>
    <t>Úřad práce ČR</t>
  </si>
  <si>
    <t>Ministerstvo vnitra</t>
  </si>
  <si>
    <t>Ministerstvo životního prostředí</t>
  </si>
  <si>
    <t>315</t>
  </si>
  <si>
    <t>Česká inspekce životního prostředí</t>
  </si>
  <si>
    <t>Ministerstvo pro místní rozvoj</t>
  </si>
  <si>
    <t>317</t>
  </si>
  <si>
    <t>Ministerstvo průmyslu a obchodu</t>
  </si>
  <si>
    <t>322</t>
  </si>
  <si>
    <t>327</t>
  </si>
  <si>
    <t>Ministerstvo zdravotnictví</t>
  </si>
  <si>
    <t>335</t>
  </si>
  <si>
    <t>Hygienická stanice hlavního města Prahy</t>
  </si>
  <si>
    <t>Kr. hyg. stanice Zlínského kraje</t>
  </si>
  <si>
    <t>Český statistický úřad</t>
  </si>
  <si>
    <t>345</t>
  </si>
  <si>
    <t>Český úřad zeměměřický a katastrální</t>
  </si>
  <si>
    <t>346</t>
  </si>
  <si>
    <t>Katastrální úřad pro Královéhradecký kr.</t>
  </si>
  <si>
    <t>příloha č. 2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</si>
  <si>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</si>
  <si>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</si>
  <si>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</si>
  <si>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</si>
  <si>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</si>
  <si>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</si>
  <si>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</si>
  <si>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</si>
  <si>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</si>
  <si>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</si>
  <si>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Objem prostř. na platy prac. míst</t>
  </si>
  <si>
    <t>Státní fond životního prostředí</t>
  </si>
  <si>
    <t>Státní veterinární správa</t>
  </si>
  <si>
    <t>Katastrální úřad pro Ústecký kraj</t>
  </si>
  <si>
    <t>Digitální a informační agentura</t>
  </si>
  <si>
    <t>Služební místa s účinností od 1. října 2023</t>
  </si>
  <si>
    <t>Pracovní místa s účinností od 1. října 2023</t>
  </si>
  <si>
    <t>Agentura ochrany přírody a krajiny ČR</t>
  </si>
  <si>
    <t>Úřad pro tech. norm., metr. a st. zkuš.</t>
  </si>
  <si>
    <t>Ministerstvo zemědělství</t>
  </si>
  <si>
    <t>Státní zemědělský intervenční fond</t>
  </si>
  <si>
    <t>Státní ústav pro kontrolu léčiv</t>
  </si>
  <si>
    <t>Ministerstvo spravedlnosti</t>
  </si>
  <si>
    <t>Katastrální úřad pro Olomoucký kraj</t>
  </si>
  <si>
    <t>Katastrální úřad pro Moravskoslezský kr.</t>
  </si>
  <si>
    <t>OBÚ pro území HMP a kraje SČK</t>
  </si>
  <si>
    <t>OBÚ pro území krajů PLZ A JČ</t>
  </si>
  <si>
    <t>OBÚ pro území kraje KV</t>
  </si>
  <si>
    <t>OBÚ pro území kraje ÚL</t>
  </si>
  <si>
    <t>OBÚ pro území krajů JM A ZL</t>
  </si>
  <si>
    <t>OBÚ pro území krajů MSK A OL</t>
  </si>
  <si>
    <t>362</t>
  </si>
  <si>
    <t>Národní sportovní agentura</t>
  </si>
  <si>
    <t>328</t>
  </si>
  <si>
    <t>Český telekomunikační úřad</t>
  </si>
  <si>
    <t>OBÚ pro území krajů KH, PCE, LIB a VYS</t>
  </si>
  <si>
    <t>ke změně systemizace služebních a pracovních míst s účinností od 1. října 2023</t>
  </si>
  <si>
    <t>* Objem prostředků na platy na služebních místech je vykazován souhrnně za celou správu sociálního zabezpečení.</t>
  </si>
  <si>
    <t>Česká správa sociálního zabezpečení *</t>
  </si>
  <si>
    <t>Úřad pro mezinárodněprávní ochranu dětí</t>
  </si>
  <si>
    <t>** Objem prostředků na platy na služebních místech je vykazován souhrnně za celou báňskou správu.</t>
  </si>
  <si>
    <t>Český báňský úřad**</t>
  </si>
  <si>
    <t>Národní archiv</t>
  </si>
  <si>
    <t>Státní fond dopravní infrastruktury</t>
  </si>
  <si>
    <t>Služební místa s účinností od 1. listopadu 2023</t>
  </si>
  <si>
    <t>Kr. hyg. stanice Plzeňského kraje</t>
  </si>
  <si>
    <t>Kr. hyg. stanice Ústeckého kraje</t>
  </si>
  <si>
    <t>Kr. hyg. stanice Jihomoravského kraje</t>
  </si>
  <si>
    <t>Katastrální úřad pro Jihočeský kraj</t>
  </si>
  <si>
    <t>Katastrální úřad pro Karlovarský kraj</t>
  </si>
  <si>
    <t>Katastrální úřad pro Plzeňský kraj</t>
  </si>
  <si>
    <t>Katastrální úřad pro Jihomoravský kraj</t>
  </si>
  <si>
    <t>Katastrální úřad pro Vysočinu</t>
  </si>
  <si>
    <t>Pracovní místa s účinností od 1. listopadu 2023</t>
  </si>
  <si>
    <t>Služební místa s účinností od 1. prosince  2023</t>
  </si>
  <si>
    <t>Pracovní místa s účinností od 1. prosince 2023</t>
  </si>
  <si>
    <t>Energetický regulační úřad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</si>
</sst>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  <fill>
      <patternFill patternType="solid">
        <fgColor rgb="FFC0C0C0"/>
        <bgColor indexed="64"/>
      </patternFill>
    </fill>
    <fill>
      <patternFill patternType="gray125">
        <bgColor rgb="FFC0C0C0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0" fillId="4" borderId="0"/>
  </cellStyleXfs>
  <cellXfs count="218">
    <xf numFmtId="0" fontId="0" fillId="0" borderId="0" xfId="0"/>
    <xf numFmtId="3" fontId="0" fillId="0" borderId="0" xfId="0" applyNumberFormat="1"/>
    <xf numFmtId="3" fontId="6" fillId="2" borderId="21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8" fillId="5" borderId="27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7" fillId="1" borderId="9" xfId="0" applyNumberFormat="1" applyFont="1" applyFill="1" applyBorder="1" applyAlignment="1">
      <alignment horizontal="center" vertical="center"/>
    </xf>
    <xf numFmtId="3" fontId="7" fillId="1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3" fontId="7" fillId="2" borderId="18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0" fillId="0" borderId="0" xfId="0"/>
    <xf numFmtId="0" fontId="13" fillId="5" borderId="27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3" fillId="7" borderId="6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0" borderId="0" xfId="0"/>
    <xf numFmtId="0" fontId="6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7" fillId="6" borderId="27" xfId="0" applyNumberFormat="1" applyFont="1" applyFill="1" applyBorder="1" applyAlignment="1">
      <alignment horizontal="center" vertical="center"/>
    </xf>
    <xf numFmtId="3" fontId="7" fillId="6" borderId="13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3" fontId="7" fillId="2" borderId="1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8" borderId="25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left" vertical="center"/>
    </xf>
    <xf numFmtId="3" fontId="6" fillId="8" borderId="19" xfId="0" applyNumberFormat="1" applyFont="1" applyFill="1" applyBorder="1" applyAlignment="1">
      <alignment horizontal="center" vertical="center"/>
    </xf>
    <xf numFmtId="3" fontId="7" fillId="9" borderId="9" xfId="0" applyNumberFormat="1" applyFont="1" applyFill="1" applyBorder="1" applyAlignment="1">
      <alignment horizontal="center" vertical="center"/>
    </xf>
    <xf numFmtId="3" fontId="7" fillId="9" borderId="3" xfId="0" applyNumberFormat="1" applyFont="1" applyFill="1" applyBorder="1" applyAlignment="1">
      <alignment horizontal="center" vertical="center"/>
    </xf>
    <xf numFmtId="3" fontId="7" fillId="8" borderId="3" xfId="0" applyNumberFormat="1" applyFont="1" applyFill="1" applyBorder="1" applyAlignment="1">
      <alignment horizontal="center" vertical="center"/>
    </xf>
    <xf numFmtId="3" fontId="7" fillId="8" borderId="16" xfId="0" applyNumberFormat="1" applyFont="1" applyFill="1" applyBorder="1" applyAlignment="1">
      <alignment horizontal="center" vertical="center"/>
    </xf>
    <xf numFmtId="3" fontId="7" fillId="8" borderId="19" xfId="0" applyNumberFormat="1" applyFont="1" applyFill="1" applyBorder="1" applyAlignment="1">
      <alignment horizontal="center" vertical="center"/>
    </xf>
    <xf numFmtId="0" fontId="0" fillId="8" borderId="0" xfId="0" applyFill="1"/>
    <xf numFmtId="3" fontId="6" fillId="10" borderId="19" xfId="0" applyNumberFormat="1" applyFont="1" applyFill="1" applyBorder="1" applyAlignment="1">
      <alignment horizontal="center" vertical="center"/>
    </xf>
    <xf numFmtId="3" fontId="7" fillId="10" borderId="3" xfId="0" applyNumberFormat="1" applyFont="1" applyFill="1" applyBorder="1" applyAlignment="1">
      <alignment horizontal="center" vertical="center"/>
    </xf>
    <xf numFmtId="3" fontId="7" fillId="10" borderId="16" xfId="0" applyNumberFormat="1" applyFont="1" applyFill="1" applyBorder="1" applyAlignment="1">
      <alignment horizontal="center" vertical="center"/>
    </xf>
    <xf numFmtId="3" fontId="7" fillId="10" borderId="19" xfId="0" applyNumberFormat="1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/>
    </xf>
    <xf numFmtId="3" fontId="7" fillId="8" borderId="9" xfId="0" applyNumberFormat="1" applyFont="1" applyFill="1" applyBorder="1" applyAlignment="1">
      <alignment horizontal="center" vertical="center"/>
    </xf>
    <xf numFmtId="3" fontId="7" fillId="8" borderId="12" xfId="0" applyNumberFormat="1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left" vertical="center"/>
    </xf>
    <xf numFmtId="3" fontId="7" fillId="10" borderId="9" xfId="0" applyNumberFormat="1" applyFont="1" applyFill="1" applyBorder="1" applyAlignment="1">
      <alignment horizontal="center" vertical="center"/>
    </xf>
    <xf numFmtId="3" fontId="7" fillId="10" borderId="12" xfId="0" applyNumberFormat="1" applyFont="1" applyFill="1" applyBorder="1" applyAlignment="1">
      <alignment horizontal="center" vertical="center"/>
    </xf>
    <xf numFmtId="0" fontId="0" fillId="0" borderId="0" xfId="0"/>
    <xf numFmtId="3" fontId="7" fillId="0" borderId="21" xfId="0" applyNumberFormat="1" applyFont="1" applyBorder="1" applyAlignment="1">
      <alignment horizontal="center" vertical="center"/>
    </xf>
    <xf numFmtId="0" fontId="0" fillId="0" borderId="0" xfId="0"/>
    <xf numFmtId="0" fontId="6" fillId="12" borderId="25" xfId="0" applyFont="1" applyFill="1" applyBorder="1" applyAlignment="1">
      <alignment horizontal="center" vertical="center"/>
    </xf>
    <xf numFmtId="0" fontId="7" fillId="12" borderId="19" xfId="0" applyFont="1" applyFill="1" applyBorder="1" applyAlignment="1">
      <alignment horizontal="left" vertical="center"/>
    </xf>
    <xf numFmtId="3" fontId="6" fillId="12" borderId="19" xfId="0" applyNumberFormat="1" applyFont="1" applyFill="1" applyBorder="1" applyAlignment="1">
      <alignment horizontal="center" vertical="center"/>
    </xf>
    <xf numFmtId="3" fontId="7" fillId="13" borderId="9" xfId="0" applyNumberFormat="1" applyFont="1" applyFill="1" applyBorder="1" applyAlignment="1">
      <alignment horizontal="center" vertical="center"/>
    </xf>
    <xf numFmtId="3" fontId="7" fillId="13" borderId="3" xfId="0" applyNumberFormat="1" applyFont="1" applyFill="1" applyBorder="1" applyAlignment="1">
      <alignment horizontal="center" vertical="center"/>
    </xf>
    <xf numFmtId="3" fontId="7" fillId="12" borderId="3" xfId="0" applyNumberFormat="1" applyFont="1" applyFill="1" applyBorder="1" applyAlignment="1">
      <alignment horizontal="center" vertical="center"/>
    </xf>
    <xf numFmtId="3" fontId="7" fillId="12" borderId="16" xfId="0" applyNumberFormat="1" applyFont="1" applyFill="1" applyBorder="1" applyAlignment="1">
      <alignment horizontal="center" vertical="center"/>
    </xf>
    <xf numFmtId="3" fontId="7" fillId="12" borderId="19" xfId="0" applyNumberFormat="1" applyFont="1" applyFill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left" vertical="center"/>
    </xf>
    <xf numFmtId="3" fontId="7" fillId="12" borderId="9" xfId="0" applyNumberFormat="1" applyFont="1" applyFill="1" applyBorder="1" applyAlignment="1">
      <alignment horizontal="center" vertical="center"/>
    </xf>
    <xf numFmtId="3" fontId="7" fillId="12" borderId="12" xfId="0" applyNumberFormat="1" applyFont="1" applyFill="1" applyBorder="1" applyAlignment="1">
      <alignment horizontal="center" vertical="center"/>
    </xf>
    <xf numFmtId="0" fontId="0" fillId="0" borderId="0" xfId="0"/>
    <xf numFmtId="0" fontId="6" fillId="0" borderId="2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1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3" fontId="7" fillId="0" borderId="12" xfId="0" applyNumberFormat="1" applyFont="1" applyFill="1" applyBorder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left" vertical="center"/>
    </xf>
    <xf numFmtId="0" fontId="8" fillId="0" borderId="0" xfId="0" applyFont="1"/>
    <xf numFmtId="0" fontId="6" fillId="2" borderId="4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left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7" fillId="6" borderId="41" xfId="0" applyNumberFormat="1" applyFont="1" applyFill="1" applyBorder="1" applyAlignment="1">
      <alignment horizontal="center" vertical="center"/>
    </xf>
    <xf numFmtId="3" fontId="7" fillId="6" borderId="42" xfId="0" applyNumberFormat="1" applyFont="1" applyFill="1" applyBorder="1" applyAlignment="1">
      <alignment horizontal="center" vertical="center"/>
    </xf>
    <xf numFmtId="3" fontId="7" fillId="2" borderId="42" xfId="0" applyNumberFormat="1" applyFont="1" applyFill="1" applyBorder="1" applyAlignment="1">
      <alignment horizontal="center" vertical="center"/>
    </xf>
    <xf numFmtId="3" fontId="7" fillId="2" borderId="43" xfId="0" applyNumberFormat="1" applyFont="1" applyFill="1" applyBorder="1" applyAlignment="1">
      <alignment horizontal="center" vertical="center"/>
    </xf>
    <xf numFmtId="3" fontId="7" fillId="2" borderId="39" xfId="0" applyNumberFormat="1" applyFont="1" applyFill="1" applyBorder="1" applyAlignment="1">
      <alignment horizontal="center" vertical="center"/>
    </xf>
    <xf numFmtId="0" fontId="7" fillId="12" borderId="40" xfId="0" applyFont="1" applyFill="1" applyBorder="1" applyAlignment="1">
      <alignment horizontal="left" vertical="center"/>
    </xf>
    <xf numFmtId="3" fontId="6" fillId="12" borderId="39" xfId="0" applyNumberFormat="1" applyFont="1" applyFill="1" applyBorder="1" applyAlignment="1">
      <alignment horizontal="center" vertical="center"/>
    </xf>
    <xf numFmtId="3" fontId="7" fillId="12" borderId="41" xfId="0" applyNumberFormat="1" applyFont="1" applyFill="1" applyBorder="1" applyAlignment="1">
      <alignment horizontal="center" vertical="center"/>
    </xf>
    <xf numFmtId="3" fontId="7" fillId="12" borderId="42" xfId="0" applyNumberFormat="1" applyFont="1" applyFill="1" applyBorder="1" applyAlignment="1">
      <alignment horizontal="center" vertical="center"/>
    </xf>
    <xf numFmtId="3" fontId="7" fillId="12" borderId="44" xfId="0" applyNumberFormat="1" applyFont="1" applyFill="1" applyBorder="1" applyAlignment="1">
      <alignment horizontal="center" vertical="center"/>
    </xf>
    <xf numFmtId="3" fontId="7" fillId="12" borderId="43" xfId="0" applyNumberFormat="1" applyFont="1" applyFill="1" applyBorder="1" applyAlignment="1">
      <alignment horizontal="center" vertical="center"/>
    </xf>
    <xf numFmtId="3" fontId="7" fillId="12" borderId="39" xfId="0" applyNumberFormat="1" applyFont="1" applyFill="1" applyBorder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left" vertical="center"/>
    </xf>
    <xf numFmtId="0" fontId="6" fillId="12" borderId="39" xfId="0" applyFont="1" applyFill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0" fillId="0" borderId="0" xfId="0"/>
    <xf numFmtId="0" fontId="6" fillId="10" borderId="40" xfId="0" applyFont="1" applyFill="1" applyBorder="1" applyAlignment="1">
      <alignment horizontal="center" vertical="center"/>
    </xf>
    <xf numFmtId="0" fontId="7" fillId="10" borderId="39" xfId="0" applyFont="1" applyFill="1" applyBorder="1" applyAlignment="1">
      <alignment horizontal="left" vertical="center"/>
    </xf>
    <xf numFmtId="3" fontId="6" fillId="10" borderId="39" xfId="0" applyNumberFormat="1" applyFont="1" applyFill="1" applyBorder="1" applyAlignment="1">
      <alignment horizontal="center" vertical="center"/>
    </xf>
    <xf numFmtId="3" fontId="7" fillId="11" borderId="41" xfId="0" applyNumberFormat="1" applyFont="1" applyFill="1" applyBorder="1" applyAlignment="1">
      <alignment horizontal="center" vertical="center"/>
    </xf>
    <xf numFmtId="3" fontId="7" fillId="11" borderId="42" xfId="0" applyNumberFormat="1" applyFont="1" applyFill="1" applyBorder="1" applyAlignment="1">
      <alignment horizontal="center" vertical="center"/>
    </xf>
    <xf numFmtId="3" fontId="7" fillId="10" borderId="42" xfId="0" applyNumberFormat="1" applyFont="1" applyFill="1" applyBorder="1" applyAlignment="1">
      <alignment horizontal="center" vertical="center"/>
    </xf>
    <xf numFmtId="3" fontId="7" fillId="10" borderId="43" xfId="0" applyNumberFormat="1" applyFont="1" applyFill="1" applyBorder="1" applyAlignment="1">
      <alignment horizontal="center" vertical="center"/>
    </xf>
    <xf numFmtId="3" fontId="7" fillId="10" borderId="39" xfId="0" applyNumberFormat="1" applyFont="1" applyFill="1" applyBorder="1" applyAlignment="1">
      <alignment horizontal="center" vertical="center"/>
    </xf>
    <xf numFmtId="3" fontId="7" fillId="10" borderId="28" xfId="0" applyNumberFormat="1" applyFont="1" applyFill="1" applyBorder="1" applyAlignment="1">
      <alignment horizontal="center" vertical="center"/>
    </xf>
    <xf numFmtId="3" fontId="7" fillId="12" borderId="21" xfId="0" applyNumberFormat="1" applyFont="1" applyFill="1" applyBorder="1" applyAlignment="1">
      <alignment horizontal="center" vertical="center"/>
    </xf>
    <xf numFmtId="3" fontId="7" fillId="2" borderId="41" xfId="0" applyNumberFormat="1" applyFont="1" applyFill="1" applyBorder="1" applyAlignment="1">
      <alignment horizontal="center" vertical="center"/>
    </xf>
    <xf numFmtId="3" fontId="7" fillId="2" borderId="40" xfId="0" applyNumberFormat="1" applyFont="1" applyFill="1" applyBorder="1" applyAlignment="1">
      <alignment horizontal="center" vertical="center"/>
    </xf>
    <xf numFmtId="3" fontId="7" fillId="2" borderId="45" xfId="0" applyNumberFormat="1" applyFont="1" applyFill="1" applyBorder="1" applyAlignment="1">
      <alignment horizontal="center" vertical="center"/>
    </xf>
    <xf numFmtId="0" fontId="6" fillId="12" borderId="20" xfId="0" applyFont="1" applyFill="1" applyBorder="1" applyAlignment="1">
      <alignment horizontal="center" vertical="center"/>
    </xf>
    <xf numFmtId="0" fontId="7" fillId="12" borderId="36" xfId="0" applyFont="1" applyFill="1" applyBorder="1" applyAlignment="1">
      <alignment horizontal="left" vertical="center"/>
    </xf>
    <xf numFmtId="3" fontId="6" fillId="12" borderId="20" xfId="0" applyNumberFormat="1" applyFont="1" applyFill="1" applyBorder="1" applyAlignment="1">
      <alignment horizontal="center" vertical="center"/>
    </xf>
    <xf numFmtId="3" fontId="7" fillId="12" borderId="27" xfId="0" applyNumberFormat="1" applyFont="1" applyFill="1" applyBorder="1" applyAlignment="1">
      <alignment horizontal="center" vertical="center"/>
    </xf>
    <xf numFmtId="3" fontId="7" fillId="12" borderId="13" xfId="0" applyNumberFormat="1" applyFont="1" applyFill="1" applyBorder="1" applyAlignment="1">
      <alignment horizontal="center" vertical="center"/>
    </xf>
    <xf numFmtId="3" fontId="7" fillId="12" borderId="14" xfId="0" applyNumberFormat="1" applyFont="1" applyFill="1" applyBorder="1" applyAlignment="1">
      <alignment horizontal="center" vertical="center"/>
    </xf>
    <xf numFmtId="3" fontId="7" fillId="12" borderId="17" xfId="0" applyNumberFormat="1" applyFont="1" applyFill="1" applyBorder="1" applyAlignment="1">
      <alignment horizontal="center" vertical="center"/>
    </xf>
    <xf numFmtId="3" fontId="7" fillId="12" borderId="20" xfId="0" applyNumberFormat="1" applyFont="1" applyFill="1" applyBorder="1" applyAlignment="1">
      <alignment horizontal="center" vertical="center"/>
    </xf>
    <xf numFmtId="0" fontId="0" fillId="0" borderId="0" xfId="0"/>
    <xf numFmtId="0" fontId="6" fillId="10" borderId="25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left" vertical="center"/>
    </xf>
    <xf numFmtId="3" fontId="7" fillId="11" borderId="9" xfId="0" applyNumberFormat="1" applyFont="1" applyFill="1" applyBorder="1" applyAlignment="1">
      <alignment horizontal="center" vertical="center"/>
    </xf>
    <xf numFmtId="3" fontId="7" fillId="11" borderId="3" xfId="0" applyNumberFormat="1" applyFont="1" applyFill="1" applyBorder="1" applyAlignment="1">
      <alignment horizontal="center" vertical="center"/>
    </xf>
    <xf numFmtId="3" fontId="7" fillId="10" borderId="2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12" borderId="28" xfId="0" applyNumberFormat="1" applyFont="1" applyFill="1" applyBorder="1" applyAlignment="1">
      <alignment horizontal="center" vertical="center"/>
    </xf>
    <xf numFmtId="3" fontId="7" fillId="12" borderId="3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2" fillId="5" borderId="22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3" fillId="5" borderId="20" xfId="0" applyNumberFormat="1" applyFont="1" applyFill="1" applyBorder="1" applyAlignment="1">
      <alignment wrapText="1"/>
    </xf>
    <xf numFmtId="0" fontId="15" fillId="0" borderId="33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4" fillId="5" borderId="23" xfId="0" applyNumberFormat="1" applyFont="1" applyFill="1" applyBorder="1" applyAlignment="1">
      <alignment wrapText="1"/>
    </xf>
    <xf numFmtId="0" fontId="6" fillId="5" borderId="18" xfId="0" applyFont="1" applyFill="1" applyBorder="1" applyAlignment="1">
      <alignment horizontal="center" vertical="center" wrapText="1"/>
    </xf>
    <xf numFmtId="0" fontId="8" fillId="5" borderId="20" xfId="0" applyNumberFormat="1" applyFont="1" applyFill="1" applyBorder="1" applyAlignment="1">
      <alignment wrapText="1"/>
    </xf>
    <xf numFmtId="0" fontId="1" fillId="0" borderId="0" xfId="0" applyFont="1" applyAlignment="1">
      <alignment horizontal="right"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7" fillId="12" borderId="21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wrapText="1"/>
    </xf>
    <xf numFmtId="0" fontId="6" fillId="3" borderId="32" xfId="0" applyFont="1" applyFill="1" applyBorder="1" applyAlignment="1">
      <alignment horizontal="center" vertical="center" wrapText="1"/>
    </xf>
    <xf numFmtId="0" fontId="9" fillId="4" borderId="33" xfId="0" applyNumberFormat="1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9" fillId="4" borderId="30" xfId="0" applyNumberFormat="1" applyFont="1" applyFill="1" applyBorder="1" applyAlignment="1">
      <alignment wrapText="1"/>
    </xf>
    <xf numFmtId="0" fontId="6" fillId="3" borderId="26" xfId="0" applyFont="1" applyFill="1" applyBorder="1" applyAlignment="1">
      <alignment horizontal="center" vertical="center" wrapText="1"/>
    </xf>
    <xf numFmtId="0" fontId="9" fillId="4" borderId="29" xfId="0" applyNumberFormat="1" applyFont="1" applyFill="1" applyBorder="1" applyAlignment="1">
      <alignment wrapText="1"/>
    </xf>
    <xf numFmtId="0" fontId="9" fillId="4" borderId="31" xfId="0" applyNumberFormat="1" applyFont="1" applyFill="1" applyBorder="1" applyAlignment="1">
      <alignment wrapText="1"/>
    </xf>
    <xf numFmtId="3" fontId="7" fillId="8" borderId="28" xfId="0" applyNumberFormat="1" applyFont="1" applyFill="1" applyBorder="1" applyAlignment="1">
      <alignment horizontal="center" vertical="center"/>
    </xf>
    <xf numFmtId="3" fontId="7" fillId="8" borderId="34" xfId="0" applyNumberFormat="1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 wrapText="1"/>
    </xf>
    <xf numFmtId="0" fontId="4" fillId="7" borderId="38" xfId="0" applyNumberFormat="1" applyFont="1" applyFill="1" applyBorder="1" applyAlignment="1">
      <alignment wrapText="1"/>
    </xf>
    <xf numFmtId="0" fontId="6" fillId="7" borderId="18" xfId="0" applyFont="1" applyFill="1" applyBorder="1" applyAlignment="1">
      <alignment horizontal="center" vertical="center" wrapText="1"/>
    </xf>
    <xf numFmtId="0" fontId="8" fillId="7" borderId="28" xfId="0" applyNumberFormat="1" applyFont="1" applyFill="1" applyBorder="1" applyAlignment="1">
      <alignment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12" fillId="7" borderId="37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3" fillId="7" borderId="28" xfId="0" applyNumberFormat="1" applyFont="1" applyFill="1" applyBorder="1" applyAlignment="1">
      <alignment wrapText="1"/>
    </xf>
    <xf numFmtId="0" fontId="2" fillId="0" borderId="33" xfId="0" applyFont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72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186" t="s">
        <v>1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</row>
    <row r="2" spans="2:42" ht="15.75" x14ac:dyDescent="0.25">
      <c r="B2" s="186" t="s">
        <v>71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</row>
    <row r="3" spans="2:42" ht="39.75" customHeight="1" thickBot="1" x14ac:dyDescent="0.3">
      <c r="B3" s="174" t="s">
        <v>50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</row>
    <row r="4" spans="2:42" ht="20.100000000000001" customHeight="1" x14ac:dyDescent="0.25">
      <c r="B4" s="182" t="s">
        <v>2</v>
      </c>
      <c r="C4" s="184" t="s">
        <v>3</v>
      </c>
      <c r="D4" s="184" t="s">
        <v>4</v>
      </c>
      <c r="E4" s="187" t="s">
        <v>5</v>
      </c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  <c r="V4" s="184" t="s">
        <v>38</v>
      </c>
      <c r="W4" s="187" t="s">
        <v>5</v>
      </c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9"/>
      <c r="AN4" s="184" t="s">
        <v>39</v>
      </c>
      <c r="AO4" s="184" t="s">
        <v>40</v>
      </c>
      <c r="AP4" s="184" t="s">
        <v>41</v>
      </c>
    </row>
    <row r="5" spans="2:42" ht="35.25" customHeight="1" thickBot="1" x14ac:dyDescent="0.3">
      <c r="B5" s="183"/>
      <c r="C5" s="185"/>
      <c r="D5" s="185"/>
      <c r="E5" s="8" t="s">
        <v>37</v>
      </c>
      <c r="F5" s="9" t="s">
        <v>6</v>
      </c>
      <c r="G5" s="9" t="s">
        <v>6</v>
      </c>
      <c r="H5" s="9" t="s">
        <v>6</v>
      </c>
      <c r="I5" s="9" t="s">
        <v>6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>
        <v>11</v>
      </c>
      <c r="Q5" s="9">
        <v>12</v>
      </c>
      <c r="R5" s="9">
        <v>13</v>
      </c>
      <c r="S5" s="9">
        <v>14</v>
      </c>
      <c r="T5" s="9">
        <v>15</v>
      </c>
      <c r="U5" s="10">
        <v>16</v>
      </c>
      <c r="V5" s="185"/>
      <c r="W5" s="8" t="s">
        <v>37</v>
      </c>
      <c r="X5" s="9" t="s">
        <v>6</v>
      </c>
      <c r="Y5" s="9" t="s">
        <v>6</v>
      </c>
      <c r="Z5" s="9" t="s">
        <v>6</v>
      </c>
      <c r="AA5" s="9" t="s">
        <v>6</v>
      </c>
      <c r="AB5" s="9">
        <v>5</v>
      </c>
      <c r="AC5" s="9">
        <v>6</v>
      </c>
      <c r="AD5" s="9">
        <v>7</v>
      </c>
      <c r="AE5" s="9">
        <v>8</v>
      </c>
      <c r="AF5" s="9">
        <v>9</v>
      </c>
      <c r="AG5" s="9">
        <v>10</v>
      </c>
      <c r="AH5" s="9">
        <v>11</v>
      </c>
      <c r="AI5" s="9">
        <v>12</v>
      </c>
      <c r="AJ5" s="9">
        <v>13</v>
      </c>
      <c r="AK5" s="9">
        <v>14</v>
      </c>
      <c r="AL5" s="9">
        <v>15</v>
      </c>
      <c r="AM5" s="10">
        <v>16</v>
      </c>
      <c r="AN5" s="185"/>
      <c r="AO5" s="185"/>
      <c r="AP5" s="185"/>
    </row>
    <row r="6" spans="2:42" ht="18" customHeight="1" x14ac:dyDescent="0.25">
      <c r="B6" s="14" t="s">
        <v>8</v>
      </c>
      <c r="C6" s="11" t="s">
        <v>7</v>
      </c>
      <c r="D6" s="2">
        <f>SUM(E6:U6)</f>
        <v>74</v>
      </c>
      <c r="E6" s="15"/>
      <c r="F6" s="16" t="s">
        <v>0</v>
      </c>
      <c r="G6" s="16" t="s">
        <v>0</v>
      </c>
      <c r="H6" s="16" t="s">
        <v>0</v>
      </c>
      <c r="I6" s="16" t="s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4</v>
      </c>
      <c r="R6" s="17">
        <v>9</v>
      </c>
      <c r="S6" s="17">
        <v>37</v>
      </c>
      <c r="T6" s="17">
        <v>19</v>
      </c>
      <c r="U6" s="18">
        <v>5</v>
      </c>
      <c r="V6" s="2">
        <f>SUM(W6:AM6)</f>
        <v>202</v>
      </c>
      <c r="W6" s="15"/>
      <c r="X6" s="16" t="s">
        <v>0</v>
      </c>
      <c r="Y6" s="16" t="s">
        <v>0</v>
      </c>
      <c r="Z6" s="16" t="s">
        <v>0</v>
      </c>
      <c r="AA6" s="16" t="s">
        <v>0</v>
      </c>
      <c r="AB6" s="17">
        <v>0</v>
      </c>
      <c r="AC6" s="17">
        <v>0</v>
      </c>
      <c r="AD6" s="17">
        <v>0</v>
      </c>
      <c r="AE6" s="17">
        <v>0</v>
      </c>
      <c r="AF6" s="17">
        <v>5</v>
      </c>
      <c r="AG6" s="17">
        <v>6</v>
      </c>
      <c r="AH6" s="17">
        <v>8</v>
      </c>
      <c r="AI6" s="17">
        <v>25</v>
      </c>
      <c r="AJ6" s="17">
        <v>68</v>
      </c>
      <c r="AK6" s="17">
        <v>49</v>
      </c>
      <c r="AL6" s="17">
        <v>41</v>
      </c>
      <c r="AM6" s="18">
        <v>0</v>
      </c>
      <c r="AN6" s="5">
        <v>218581418</v>
      </c>
      <c r="AO6" s="5">
        <v>22</v>
      </c>
      <c r="AP6" s="5">
        <v>0</v>
      </c>
    </row>
    <row r="7" spans="2:42" ht="18" customHeight="1" x14ac:dyDescent="0.25">
      <c r="B7" s="19" t="s">
        <v>10</v>
      </c>
      <c r="C7" s="12" t="s">
        <v>9</v>
      </c>
      <c r="D7" s="3">
        <f t="shared" ref="D7:D11" si="0">SUM(E7:U7)</f>
        <v>401</v>
      </c>
      <c r="E7" s="20"/>
      <c r="F7" s="21" t="s">
        <v>0</v>
      </c>
      <c r="G7" s="21" t="s">
        <v>0</v>
      </c>
      <c r="H7" s="21" t="s">
        <v>0</v>
      </c>
      <c r="I7" s="21" t="s">
        <v>0</v>
      </c>
      <c r="J7" s="22">
        <v>0</v>
      </c>
      <c r="K7" s="22">
        <v>0</v>
      </c>
      <c r="L7" s="22">
        <v>0</v>
      </c>
      <c r="M7" s="22">
        <v>0</v>
      </c>
      <c r="N7" s="22">
        <v>1</v>
      </c>
      <c r="O7" s="22">
        <v>12</v>
      </c>
      <c r="P7" s="22">
        <v>12</v>
      </c>
      <c r="Q7" s="22">
        <v>32</v>
      </c>
      <c r="R7" s="22">
        <v>41</v>
      </c>
      <c r="S7" s="22">
        <v>192</v>
      </c>
      <c r="T7" s="22">
        <v>93</v>
      </c>
      <c r="U7" s="23">
        <v>18</v>
      </c>
      <c r="V7" s="3">
        <f t="shared" ref="V7:V11" si="1">SUM(W7:AM7)</f>
        <v>1508</v>
      </c>
      <c r="W7" s="20"/>
      <c r="X7" s="21" t="s">
        <v>0</v>
      </c>
      <c r="Y7" s="21" t="s">
        <v>0</v>
      </c>
      <c r="Z7" s="21" t="s">
        <v>0</v>
      </c>
      <c r="AA7" s="21" t="s">
        <v>0</v>
      </c>
      <c r="AB7" s="22">
        <v>2</v>
      </c>
      <c r="AC7" s="22">
        <v>2</v>
      </c>
      <c r="AD7" s="22">
        <v>24</v>
      </c>
      <c r="AE7" s="22">
        <v>310</v>
      </c>
      <c r="AF7" s="22">
        <v>193</v>
      </c>
      <c r="AG7" s="22">
        <v>67</v>
      </c>
      <c r="AH7" s="22">
        <v>60</v>
      </c>
      <c r="AI7" s="22">
        <v>421</v>
      </c>
      <c r="AJ7" s="22">
        <v>313</v>
      </c>
      <c r="AK7" s="22">
        <v>113</v>
      </c>
      <c r="AL7" s="22">
        <v>3</v>
      </c>
      <c r="AM7" s="23">
        <v>0</v>
      </c>
      <c r="AN7" s="6">
        <v>1043494473</v>
      </c>
      <c r="AO7" s="6">
        <v>1909</v>
      </c>
      <c r="AP7" s="6">
        <v>0</v>
      </c>
    </row>
    <row r="8" spans="2:42" ht="18" customHeight="1" x14ac:dyDescent="0.25">
      <c r="B8" s="19" t="s">
        <v>12</v>
      </c>
      <c r="C8" s="12" t="s">
        <v>11</v>
      </c>
      <c r="D8" s="3">
        <f t="shared" si="0"/>
        <v>190</v>
      </c>
      <c r="E8" s="20"/>
      <c r="F8" s="21" t="s">
        <v>0</v>
      </c>
      <c r="G8" s="21" t="s">
        <v>0</v>
      </c>
      <c r="H8" s="21" t="s">
        <v>0</v>
      </c>
      <c r="I8" s="21" t="s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2</v>
      </c>
      <c r="S8" s="22">
        <v>42</v>
      </c>
      <c r="T8" s="22">
        <v>135</v>
      </c>
      <c r="U8" s="23">
        <v>11</v>
      </c>
      <c r="V8" s="3">
        <f t="shared" si="1"/>
        <v>1094</v>
      </c>
      <c r="W8" s="20"/>
      <c r="X8" s="21" t="s">
        <v>0</v>
      </c>
      <c r="Y8" s="21" t="s">
        <v>0</v>
      </c>
      <c r="Z8" s="21" t="s">
        <v>0</v>
      </c>
      <c r="AA8" s="21" t="s">
        <v>0</v>
      </c>
      <c r="AB8" s="22">
        <v>0</v>
      </c>
      <c r="AC8" s="22">
        <v>0</v>
      </c>
      <c r="AD8" s="22">
        <v>0</v>
      </c>
      <c r="AE8" s="22">
        <v>0</v>
      </c>
      <c r="AF8" s="22">
        <v>21</v>
      </c>
      <c r="AG8" s="22">
        <v>17</v>
      </c>
      <c r="AH8" s="22">
        <v>10</v>
      </c>
      <c r="AI8" s="22">
        <v>28</v>
      </c>
      <c r="AJ8" s="22">
        <v>237</v>
      </c>
      <c r="AK8" s="22">
        <v>656</v>
      </c>
      <c r="AL8" s="22">
        <v>125</v>
      </c>
      <c r="AM8" s="23">
        <v>0</v>
      </c>
      <c r="AN8" s="6">
        <v>940120811</v>
      </c>
      <c r="AO8" s="6">
        <v>108</v>
      </c>
      <c r="AP8" s="6">
        <v>5</v>
      </c>
    </row>
    <row r="9" spans="2:42" ht="18" customHeight="1" x14ac:dyDescent="0.25">
      <c r="B9" s="19">
        <v>313</v>
      </c>
      <c r="C9" s="12" t="s">
        <v>13</v>
      </c>
      <c r="D9" s="3">
        <f t="shared" si="0"/>
        <v>153</v>
      </c>
      <c r="E9" s="20"/>
      <c r="F9" s="21" t="s">
        <v>0</v>
      </c>
      <c r="G9" s="21" t="s">
        <v>0</v>
      </c>
      <c r="H9" s="21" t="s">
        <v>0</v>
      </c>
      <c r="I9" s="21" t="s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16</v>
      </c>
      <c r="R9" s="22">
        <v>10</v>
      </c>
      <c r="S9" s="22">
        <v>75</v>
      </c>
      <c r="T9" s="22">
        <v>44</v>
      </c>
      <c r="U9" s="23">
        <v>8</v>
      </c>
      <c r="V9" s="3">
        <f t="shared" si="1"/>
        <v>1009</v>
      </c>
      <c r="W9" s="20"/>
      <c r="X9" s="21" t="s">
        <v>0</v>
      </c>
      <c r="Y9" s="21" t="s">
        <v>0</v>
      </c>
      <c r="Z9" s="21" t="s">
        <v>0</v>
      </c>
      <c r="AA9" s="21" t="s">
        <v>0</v>
      </c>
      <c r="AB9" s="22">
        <v>0</v>
      </c>
      <c r="AC9" s="22">
        <v>0</v>
      </c>
      <c r="AD9" s="22">
        <v>0</v>
      </c>
      <c r="AE9" s="22">
        <v>7</v>
      </c>
      <c r="AF9" s="22">
        <v>32</v>
      </c>
      <c r="AG9" s="22">
        <v>46</v>
      </c>
      <c r="AH9" s="22">
        <v>151</v>
      </c>
      <c r="AI9" s="22">
        <v>49</v>
      </c>
      <c r="AJ9" s="22">
        <v>499</v>
      </c>
      <c r="AK9" s="22">
        <v>196</v>
      </c>
      <c r="AL9" s="22">
        <v>29</v>
      </c>
      <c r="AM9" s="23">
        <v>0</v>
      </c>
      <c r="AN9" s="6">
        <v>769597669</v>
      </c>
      <c r="AO9" s="6">
        <v>1</v>
      </c>
      <c r="AP9" s="6">
        <v>0</v>
      </c>
    </row>
    <row r="10" spans="2:42" ht="18" customHeight="1" x14ac:dyDescent="0.25">
      <c r="B10" s="24"/>
      <c r="C10" s="13" t="s">
        <v>73</v>
      </c>
      <c r="D10" s="4">
        <f t="shared" si="0"/>
        <v>167</v>
      </c>
      <c r="E10" s="25"/>
      <c r="F10" s="26" t="s">
        <v>0</v>
      </c>
      <c r="G10" s="26" t="s">
        <v>0</v>
      </c>
      <c r="H10" s="26" t="s">
        <v>0</v>
      </c>
      <c r="I10" s="26" t="s">
        <v>0</v>
      </c>
      <c r="J10" s="27">
        <v>0</v>
      </c>
      <c r="K10" s="27">
        <v>0</v>
      </c>
      <c r="L10" s="27">
        <v>0</v>
      </c>
      <c r="M10" s="27">
        <v>0</v>
      </c>
      <c r="N10" s="27">
        <v>2</v>
      </c>
      <c r="O10" s="27">
        <v>0</v>
      </c>
      <c r="P10" s="27">
        <v>30</v>
      </c>
      <c r="Q10" s="27">
        <v>36</v>
      </c>
      <c r="R10" s="27">
        <v>62</v>
      </c>
      <c r="S10" s="27">
        <v>35</v>
      </c>
      <c r="T10" s="27">
        <v>2</v>
      </c>
      <c r="U10" s="28">
        <v>0</v>
      </c>
      <c r="V10" s="4">
        <f t="shared" si="1"/>
        <v>1434</v>
      </c>
      <c r="W10" s="25"/>
      <c r="X10" s="26" t="s">
        <v>0</v>
      </c>
      <c r="Y10" s="26" t="s">
        <v>0</v>
      </c>
      <c r="Z10" s="26" t="s">
        <v>0</v>
      </c>
      <c r="AA10" s="26" t="s">
        <v>0</v>
      </c>
      <c r="AB10" s="27">
        <v>9</v>
      </c>
      <c r="AC10" s="27">
        <v>5</v>
      </c>
      <c r="AD10" s="27">
        <v>12</v>
      </c>
      <c r="AE10" s="27">
        <v>141</v>
      </c>
      <c r="AF10" s="27">
        <v>357</v>
      </c>
      <c r="AG10" s="27">
        <v>352</v>
      </c>
      <c r="AH10" s="27">
        <v>145</v>
      </c>
      <c r="AI10" s="27">
        <v>182</v>
      </c>
      <c r="AJ10" s="27">
        <v>156</v>
      </c>
      <c r="AK10" s="27">
        <v>75</v>
      </c>
      <c r="AL10" s="27">
        <v>0</v>
      </c>
      <c r="AM10" s="28">
        <v>0</v>
      </c>
      <c r="AN10" s="170">
        <v>3337195086</v>
      </c>
      <c r="AO10" s="7">
        <v>0</v>
      </c>
      <c r="AP10" s="7">
        <v>0</v>
      </c>
    </row>
    <row r="11" spans="2:42" ht="18" customHeight="1" x14ac:dyDescent="0.25">
      <c r="B11" s="24" t="s">
        <v>0</v>
      </c>
      <c r="C11" s="13" t="s">
        <v>14</v>
      </c>
      <c r="D11" s="4">
        <f t="shared" si="0"/>
        <v>54</v>
      </c>
      <c r="E11" s="25"/>
      <c r="F11" s="26" t="s">
        <v>0</v>
      </c>
      <c r="G11" s="26" t="s">
        <v>0</v>
      </c>
      <c r="H11" s="26" t="s">
        <v>0</v>
      </c>
      <c r="I11" s="26" t="s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6</v>
      </c>
      <c r="P11" s="27">
        <v>39</v>
      </c>
      <c r="Q11" s="27">
        <v>8</v>
      </c>
      <c r="R11" s="27">
        <v>1</v>
      </c>
      <c r="S11" s="27">
        <v>0</v>
      </c>
      <c r="T11" s="27">
        <v>0</v>
      </c>
      <c r="U11" s="28">
        <v>0</v>
      </c>
      <c r="V11" s="4">
        <f t="shared" si="1"/>
        <v>707</v>
      </c>
      <c r="W11" s="25"/>
      <c r="X11" s="26" t="s">
        <v>0</v>
      </c>
      <c r="Y11" s="26" t="s">
        <v>0</v>
      </c>
      <c r="Z11" s="26" t="s">
        <v>0</v>
      </c>
      <c r="AA11" s="26" t="s">
        <v>0</v>
      </c>
      <c r="AB11" s="27">
        <v>0</v>
      </c>
      <c r="AC11" s="27">
        <v>0</v>
      </c>
      <c r="AD11" s="27">
        <v>0</v>
      </c>
      <c r="AE11" s="27">
        <v>25</v>
      </c>
      <c r="AF11" s="27">
        <v>577</v>
      </c>
      <c r="AG11" s="27">
        <v>88</v>
      </c>
      <c r="AH11" s="27">
        <v>17</v>
      </c>
      <c r="AI11" s="27">
        <v>0</v>
      </c>
      <c r="AJ11" s="27">
        <v>0</v>
      </c>
      <c r="AK11" s="27">
        <v>0</v>
      </c>
      <c r="AL11" s="27">
        <v>0</v>
      </c>
      <c r="AM11" s="28">
        <v>0</v>
      </c>
      <c r="AN11" s="171"/>
      <c r="AO11" s="7">
        <v>0</v>
      </c>
      <c r="AP11" s="7">
        <v>0</v>
      </c>
    </row>
    <row r="12" spans="2:42" s="94" customFormat="1" ht="18" customHeight="1" x14ac:dyDescent="0.25">
      <c r="B12" s="24"/>
      <c r="C12" s="13" t="s">
        <v>15</v>
      </c>
      <c r="D12" s="4">
        <f t="shared" ref="D12:D30" si="2">SUM(E12:U12)</f>
        <v>995</v>
      </c>
      <c r="E12" s="25"/>
      <c r="F12" s="26"/>
      <c r="G12" s="26"/>
      <c r="H12" s="26"/>
      <c r="I12" s="26"/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2</v>
      </c>
      <c r="P12" s="27">
        <v>670</v>
      </c>
      <c r="Q12" s="27">
        <v>163</v>
      </c>
      <c r="R12" s="27">
        <v>139</v>
      </c>
      <c r="S12" s="27">
        <v>20</v>
      </c>
      <c r="T12" s="27">
        <v>1</v>
      </c>
      <c r="U12" s="28">
        <v>0</v>
      </c>
      <c r="V12" s="4">
        <f t="shared" ref="V12:V30" si="3">SUM(W12:AM12)</f>
        <v>10464</v>
      </c>
      <c r="W12" s="25"/>
      <c r="X12" s="26"/>
      <c r="Y12" s="26"/>
      <c r="Z12" s="26"/>
      <c r="AA12" s="26"/>
      <c r="AB12" s="27">
        <v>0</v>
      </c>
      <c r="AC12" s="27">
        <v>0</v>
      </c>
      <c r="AD12" s="27">
        <v>0</v>
      </c>
      <c r="AE12" s="27">
        <v>93</v>
      </c>
      <c r="AF12" s="27">
        <v>3879</v>
      </c>
      <c r="AG12" s="27">
        <v>5950</v>
      </c>
      <c r="AH12" s="27">
        <v>372</v>
      </c>
      <c r="AI12" s="27">
        <v>141</v>
      </c>
      <c r="AJ12" s="27">
        <v>29</v>
      </c>
      <c r="AK12" s="27">
        <v>0</v>
      </c>
      <c r="AL12" s="27">
        <v>0</v>
      </c>
      <c r="AM12" s="28">
        <v>0</v>
      </c>
      <c r="AN12" s="140">
        <v>4935141902</v>
      </c>
      <c r="AO12" s="7">
        <v>0</v>
      </c>
      <c r="AP12" s="7">
        <v>0</v>
      </c>
    </row>
    <row r="13" spans="2:42" ht="18" customHeight="1" x14ac:dyDescent="0.25">
      <c r="B13" s="24" t="s">
        <v>0</v>
      </c>
      <c r="C13" s="13" t="s">
        <v>74</v>
      </c>
      <c r="D13" s="4">
        <f t="shared" si="2"/>
        <v>9</v>
      </c>
      <c r="E13" s="25"/>
      <c r="F13" s="26" t="s">
        <v>0</v>
      </c>
      <c r="G13" s="26" t="s">
        <v>0</v>
      </c>
      <c r="H13" s="26" t="s">
        <v>0</v>
      </c>
      <c r="I13" s="26" t="s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1</v>
      </c>
      <c r="P13" s="27">
        <v>0</v>
      </c>
      <c r="Q13" s="27">
        <v>1</v>
      </c>
      <c r="R13" s="27">
        <v>1</v>
      </c>
      <c r="S13" s="27">
        <v>6</v>
      </c>
      <c r="T13" s="27">
        <v>0</v>
      </c>
      <c r="U13" s="28">
        <v>0</v>
      </c>
      <c r="V13" s="4">
        <f t="shared" si="3"/>
        <v>31</v>
      </c>
      <c r="W13" s="25"/>
      <c r="X13" s="26" t="s">
        <v>0</v>
      </c>
      <c r="Y13" s="26" t="s">
        <v>0</v>
      </c>
      <c r="Z13" s="26" t="s">
        <v>0</v>
      </c>
      <c r="AA13" s="26" t="s">
        <v>0</v>
      </c>
      <c r="AB13" s="27">
        <v>0</v>
      </c>
      <c r="AC13" s="27">
        <v>0</v>
      </c>
      <c r="AD13" s="27">
        <v>0</v>
      </c>
      <c r="AE13" s="27">
        <v>2</v>
      </c>
      <c r="AF13" s="27">
        <v>2</v>
      </c>
      <c r="AG13" s="27">
        <v>2</v>
      </c>
      <c r="AH13" s="27">
        <v>1</v>
      </c>
      <c r="AI13" s="27">
        <v>3</v>
      </c>
      <c r="AJ13" s="27">
        <v>14</v>
      </c>
      <c r="AK13" s="27">
        <v>7</v>
      </c>
      <c r="AL13" s="27">
        <v>0</v>
      </c>
      <c r="AM13" s="28">
        <v>0</v>
      </c>
      <c r="AN13" s="7">
        <v>23615800</v>
      </c>
      <c r="AO13" s="7">
        <v>2</v>
      </c>
      <c r="AP13" s="7">
        <v>0</v>
      </c>
    </row>
    <row r="14" spans="2:42" ht="18" customHeight="1" x14ac:dyDescent="0.25">
      <c r="B14" s="19">
        <v>314</v>
      </c>
      <c r="C14" s="12" t="s">
        <v>16</v>
      </c>
      <c r="D14" s="3">
        <f t="shared" si="2"/>
        <v>263</v>
      </c>
      <c r="E14" s="20"/>
      <c r="F14" s="21" t="s">
        <v>0</v>
      </c>
      <c r="G14" s="21" t="s">
        <v>0</v>
      </c>
      <c r="H14" s="21" t="s">
        <v>0</v>
      </c>
      <c r="I14" s="21" t="s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61</v>
      </c>
      <c r="S14" s="22">
        <v>104</v>
      </c>
      <c r="T14" s="22">
        <v>89</v>
      </c>
      <c r="U14" s="23">
        <v>9</v>
      </c>
      <c r="V14" s="3">
        <f t="shared" si="3"/>
        <v>2345</v>
      </c>
      <c r="W14" s="20"/>
      <c r="X14" s="21" t="s">
        <v>0</v>
      </c>
      <c r="Y14" s="21" t="s">
        <v>0</v>
      </c>
      <c r="Z14" s="21" t="s">
        <v>0</v>
      </c>
      <c r="AA14" s="21" t="s">
        <v>0</v>
      </c>
      <c r="AB14" s="22">
        <v>0</v>
      </c>
      <c r="AC14" s="22">
        <v>0</v>
      </c>
      <c r="AD14" s="22">
        <v>0</v>
      </c>
      <c r="AE14" s="22">
        <v>169</v>
      </c>
      <c r="AF14" s="22">
        <v>452</v>
      </c>
      <c r="AG14" s="22">
        <v>75</v>
      </c>
      <c r="AH14" s="22">
        <v>44</v>
      </c>
      <c r="AI14" s="22">
        <v>568</v>
      </c>
      <c r="AJ14" s="22">
        <v>547</v>
      </c>
      <c r="AK14" s="22">
        <v>449</v>
      </c>
      <c r="AL14" s="22">
        <v>41</v>
      </c>
      <c r="AM14" s="23">
        <v>0</v>
      </c>
      <c r="AN14" s="6">
        <v>1525279568</v>
      </c>
      <c r="AO14" s="6">
        <v>1495</v>
      </c>
      <c r="AP14" s="6">
        <v>10</v>
      </c>
    </row>
    <row r="15" spans="2:42" ht="18" customHeight="1" x14ac:dyDescent="0.25">
      <c r="B15" s="24" t="s">
        <v>0</v>
      </c>
      <c r="C15" s="13" t="s">
        <v>77</v>
      </c>
      <c r="D15" s="4">
        <f t="shared" si="2"/>
        <v>10</v>
      </c>
      <c r="E15" s="25"/>
      <c r="F15" s="26" t="s">
        <v>0</v>
      </c>
      <c r="G15" s="26" t="s">
        <v>0</v>
      </c>
      <c r="H15" s="26" t="s">
        <v>0</v>
      </c>
      <c r="I15" s="26" t="s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7</v>
      </c>
      <c r="S15" s="27">
        <v>0</v>
      </c>
      <c r="T15" s="27">
        <v>3</v>
      </c>
      <c r="U15" s="28">
        <v>0</v>
      </c>
      <c r="V15" s="4">
        <f t="shared" si="3"/>
        <v>76</v>
      </c>
      <c r="W15" s="25"/>
      <c r="X15" s="26" t="s">
        <v>0</v>
      </c>
      <c r="Y15" s="26" t="s">
        <v>0</v>
      </c>
      <c r="Z15" s="26" t="s">
        <v>0</v>
      </c>
      <c r="AA15" s="26" t="s">
        <v>0</v>
      </c>
      <c r="AB15" s="27">
        <v>0</v>
      </c>
      <c r="AC15" s="27">
        <v>0</v>
      </c>
      <c r="AD15" s="27">
        <v>0</v>
      </c>
      <c r="AE15" s="27">
        <v>6</v>
      </c>
      <c r="AF15" s="27">
        <v>13</v>
      </c>
      <c r="AG15" s="27">
        <v>4</v>
      </c>
      <c r="AH15" s="27">
        <v>20</v>
      </c>
      <c r="AI15" s="27">
        <v>15</v>
      </c>
      <c r="AJ15" s="27">
        <v>14</v>
      </c>
      <c r="AK15" s="27">
        <v>2</v>
      </c>
      <c r="AL15" s="27">
        <v>2</v>
      </c>
      <c r="AM15" s="28">
        <v>0</v>
      </c>
      <c r="AN15" s="7">
        <v>41760569</v>
      </c>
      <c r="AO15" s="7">
        <v>0</v>
      </c>
      <c r="AP15" s="7">
        <v>0</v>
      </c>
    </row>
    <row r="16" spans="2:42" ht="18" customHeight="1" x14ac:dyDescent="0.25">
      <c r="B16" s="19" t="s">
        <v>18</v>
      </c>
      <c r="C16" s="12" t="s">
        <v>17</v>
      </c>
      <c r="D16" s="3">
        <f t="shared" si="2"/>
        <v>110</v>
      </c>
      <c r="E16" s="20"/>
      <c r="F16" s="21" t="s">
        <v>0</v>
      </c>
      <c r="G16" s="21" t="s">
        <v>0</v>
      </c>
      <c r="H16" s="21" t="s">
        <v>0</v>
      </c>
      <c r="I16" s="21" t="s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50</v>
      </c>
      <c r="T16" s="22">
        <v>48</v>
      </c>
      <c r="U16" s="23">
        <v>12</v>
      </c>
      <c r="V16" s="3">
        <f t="shared" si="3"/>
        <v>414</v>
      </c>
      <c r="W16" s="20"/>
      <c r="X16" s="21" t="s">
        <v>0</v>
      </c>
      <c r="Y16" s="21" t="s">
        <v>0</v>
      </c>
      <c r="Z16" s="21" t="s">
        <v>0</v>
      </c>
      <c r="AA16" s="21" t="s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11</v>
      </c>
      <c r="AG16" s="22">
        <v>1</v>
      </c>
      <c r="AH16" s="22">
        <v>5</v>
      </c>
      <c r="AI16" s="22">
        <v>3</v>
      </c>
      <c r="AJ16" s="22">
        <v>280</v>
      </c>
      <c r="AK16" s="22">
        <v>112</v>
      </c>
      <c r="AL16" s="22">
        <v>2</v>
      </c>
      <c r="AM16" s="23">
        <v>0</v>
      </c>
      <c r="AN16" s="6">
        <v>374070270</v>
      </c>
      <c r="AO16" s="6">
        <v>1</v>
      </c>
      <c r="AP16" s="6">
        <v>0</v>
      </c>
    </row>
    <row r="17" spans="2:42" ht="18" customHeight="1" x14ac:dyDescent="0.25">
      <c r="B17" s="24" t="s">
        <v>0</v>
      </c>
      <c r="C17" s="13" t="s">
        <v>19</v>
      </c>
      <c r="D17" s="4">
        <f t="shared" si="2"/>
        <v>80</v>
      </c>
      <c r="E17" s="25"/>
      <c r="F17" s="26" t="s">
        <v>0</v>
      </c>
      <c r="G17" s="26" t="s">
        <v>0</v>
      </c>
      <c r="H17" s="26" t="s">
        <v>0</v>
      </c>
      <c r="I17" s="26" t="s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40</v>
      </c>
      <c r="R17" s="27">
        <v>36</v>
      </c>
      <c r="S17" s="27">
        <v>1</v>
      </c>
      <c r="T17" s="27">
        <v>3</v>
      </c>
      <c r="U17" s="28">
        <v>0</v>
      </c>
      <c r="V17" s="4">
        <f t="shared" si="3"/>
        <v>395</v>
      </c>
      <c r="W17" s="25"/>
      <c r="X17" s="26" t="s">
        <v>0</v>
      </c>
      <c r="Y17" s="26" t="s">
        <v>0</v>
      </c>
      <c r="Z17" s="26" t="s">
        <v>0</v>
      </c>
      <c r="AA17" s="26" t="s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1</v>
      </c>
      <c r="AH17" s="27">
        <v>13</v>
      </c>
      <c r="AI17" s="27">
        <v>380</v>
      </c>
      <c r="AJ17" s="27">
        <v>1</v>
      </c>
      <c r="AK17" s="27">
        <v>0</v>
      </c>
      <c r="AL17" s="27">
        <v>0</v>
      </c>
      <c r="AM17" s="28">
        <v>0</v>
      </c>
      <c r="AN17" s="7">
        <v>234276847</v>
      </c>
      <c r="AO17" s="7">
        <v>49</v>
      </c>
      <c r="AP17" s="7">
        <v>0</v>
      </c>
    </row>
    <row r="18" spans="2:42" s="115" customFormat="1" ht="18" customHeight="1" x14ac:dyDescent="0.25">
      <c r="B18" s="108"/>
      <c r="C18" s="109" t="s">
        <v>52</v>
      </c>
      <c r="D18" s="110">
        <f t="shared" si="2"/>
        <v>118</v>
      </c>
      <c r="E18" s="25"/>
      <c r="F18" s="26" t="s">
        <v>0</v>
      </c>
      <c r="G18" s="26" t="s">
        <v>0</v>
      </c>
      <c r="H18" s="26" t="s">
        <v>0</v>
      </c>
      <c r="I18" s="26" t="s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2</v>
      </c>
      <c r="Q18" s="112">
        <v>55</v>
      </c>
      <c r="R18" s="112">
        <v>46</v>
      </c>
      <c r="S18" s="112">
        <v>11</v>
      </c>
      <c r="T18" s="112">
        <v>4</v>
      </c>
      <c r="U18" s="113">
        <v>0</v>
      </c>
      <c r="V18" s="110">
        <f t="shared" si="3"/>
        <v>460</v>
      </c>
      <c r="W18" s="25"/>
      <c r="X18" s="26" t="s">
        <v>0</v>
      </c>
      <c r="Y18" s="26" t="s">
        <v>0</v>
      </c>
      <c r="Z18" s="26" t="s">
        <v>0</v>
      </c>
      <c r="AA18" s="26" t="s">
        <v>0</v>
      </c>
      <c r="AB18" s="112">
        <v>0</v>
      </c>
      <c r="AC18" s="112">
        <v>0</v>
      </c>
      <c r="AD18" s="112">
        <v>0</v>
      </c>
      <c r="AE18" s="112">
        <v>0</v>
      </c>
      <c r="AF18" s="112">
        <v>2</v>
      </c>
      <c r="AG18" s="112">
        <v>3</v>
      </c>
      <c r="AH18" s="112">
        <v>35</v>
      </c>
      <c r="AI18" s="112">
        <v>408</v>
      </c>
      <c r="AJ18" s="112">
        <v>12</v>
      </c>
      <c r="AK18" s="112">
        <v>0</v>
      </c>
      <c r="AL18" s="112">
        <v>0</v>
      </c>
      <c r="AM18" s="113">
        <v>0</v>
      </c>
      <c r="AN18" s="114">
        <v>275442697</v>
      </c>
      <c r="AO18" s="114">
        <v>0</v>
      </c>
      <c r="AP18" s="114">
        <v>0</v>
      </c>
    </row>
    <row r="19" spans="2:42" s="115" customFormat="1" ht="18" customHeight="1" x14ac:dyDescent="0.25">
      <c r="B19" s="108" t="s">
        <v>0</v>
      </c>
      <c r="C19" s="109" t="s">
        <v>46</v>
      </c>
      <c r="D19" s="110">
        <f t="shared" si="2"/>
        <v>95</v>
      </c>
      <c r="E19" s="25"/>
      <c r="F19" s="26" t="s">
        <v>0</v>
      </c>
      <c r="G19" s="26" t="s">
        <v>0</v>
      </c>
      <c r="H19" s="26" t="s">
        <v>0</v>
      </c>
      <c r="I19" s="26" t="s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>
        <v>0</v>
      </c>
      <c r="Q19" s="112">
        <v>0</v>
      </c>
      <c r="R19" s="112">
        <v>53</v>
      </c>
      <c r="S19" s="112">
        <v>31</v>
      </c>
      <c r="T19" s="112">
        <v>11</v>
      </c>
      <c r="U19" s="113">
        <v>0</v>
      </c>
      <c r="V19" s="110">
        <f t="shared" si="3"/>
        <v>505</v>
      </c>
      <c r="W19" s="25"/>
      <c r="X19" s="26" t="s">
        <v>0</v>
      </c>
      <c r="Y19" s="26" t="s">
        <v>0</v>
      </c>
      <c r="Z19" s="26" t="s">
        <v>0</v>
      </c>
      <c r="AA19" s="26" t="s">
        <v>0</v>
      </c>
      <c r="AB19" s="112">
        <v>0</v>
      </c>
      <c r="AC19" s="112">
        <v>0</v>
      </c>
      <c r="AD19" s="112">
        <v>0</v>
      </c>
      <c r="AE19" s="112">
        <v>0</v>
      </c>
      <c r="AF19" s="112">
        <v>3</v>
      </c>
      <c r="AG19" s="112">
        <v>17</v>
      </c>
      <c r="AH19" s="112">
        <v>5</v>
      </c>
      <c r="AI19" s="112">
        <v>27</v>
      </c>
      <c r="AJ19" s="112">
        <v>451</v>
      </c>
      <c r="AK19" s="112">
        <v>2</v>
      </c>
      <c r="AL19" s="112">
        <v>0</v>
      </c>
      <c r="AM19" s="113">
        <v>0</v>
      </c>
      <c r="AN19" s="114">
        <v>362457000</v>
      </c>
      <c r="AO19" s="114">
        <v>0</v>
      </c>
      <c r="AP19" s="114">
        <v>0</v>
      </c>
    </row>
    <row r="20" spans="2:42" ht="18" customHeight="1" x14ac:dyDescent="0.25">
      <c r="B20" s="19" t="s">
        <v>21</v>
      </c>
      <c r="C20" s="12" t="s">
        <v>20</v>
      </c>
      <c r="D20" s="3">
        <f t="shared" si="2"/>
        <v>107</v>
      </c>
      <c r="E20" s="20"/>
      <c r="F20" s="21" t="s">
        <v>0</v>
      </c>
      <c r="G20" s="21" t="s">
        <v>0</v>
      </c>
      <c r="H20" s="21" t="s">
        <v>0</v>
      </c>
      <c r="I20" s="21" t="s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1</v>
      </c>
      <c r="R20" s="22">
        <v>2</v>
      </c>
      <c r="S20" s="22">
        <v>36</v>
      </c>
      <c r="T20" s="22">
        <v>63</v>
      </c>
      <c r="U20" s="23">
        <v>5</v>
      </c>
      <c r="V20" s="3">
        <f t="shared" si="3"/>
        <v>563</v>
      </c>
      <c r="W20" s="20"/>
      <c r="X20" s="21" t="s">
        <v>0</v>
      </c>
      <c r="Y20" s="21" t="s">
        <v>0</v>
      </c>
      <c r="Z20" s="21" t="s">
        <v>0</v>
      </c>
      <c r="AA20" s="21" t="s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1</v>
      </c>
      <c r="AG20" s="22">
        <v>4</v>
      </c>
      <c r="AH20" s="22">
        <v>7</v>
      </c>
      <c r="AI20" s="22">
        <v>12</v>
      </c>
      <c r="AJ20" s="22">
        <v>122</v>
      </c>
      <c r="AK20" s="22">
        <v>389</v>
      </c>
      <c r="AL20" s="22">
        <v>28</v>
      </c>
      <c r="AM20" s="23">
        <v>0</v>
      </c>
      <c r="AN20" s="6">
        <v>437460568</v>
      </c>
      <c r="AO20" s="6">
        <v>15</v>
      </c>
      <c r="AP20" s="6">
        <v>3</v>
      </c>
    </row>
    <row r="21" spans="2:42" ht="18" customHeight="1" x14ac:dyDescent="0.25">
      <c r="B21" s="19" t="s">
        <v>23</v>
      </c>
      <c r="C21" s="12" t="s">
        <v>22</v>
      </c>
      <c r="D21" s="3">
        <f t="shared" si="2"/>
        <v>170</v>
      </c>
      <c r="E21" s="20"/>
      <c r="F21" s="21" t="s">
        <v>0</v>
      </c>
      <c r="G21" s="21" t="s">
        <v>0</v>
      </c>
      <c r="H21" s="21" t="s">
        <v>0</v>
      </c>
      <c r="I21" s="21" t="s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21</v>
      </c>
      <c r="S21" s="22">
        <v>121</v>
      </c>
      <c r="T21" s="22">
        <v>21</v>
      </c>
      <c r="U21" s="23">
        <v>7</v>
      </c>
      <c r="V21" s="3">
        <f t="shared" si="3"/>
        <v>671</v>
      </c>
      <c r="W21" s="20"/>
      <c r="X21" s="21" t="s">
        <v>0</v>
      </c>
      <c r="Y21" s="21" t="s">
        <v>0</v>
      </c>
      <c r="Z21" s="21" t="s">
        <v>0</v>
      </c>
      <c r="AA21" s="21" t="s">
        <v>0</v>
      </c>
      <c r="AB21" s="22">
        <v>1</v>
      </c>
      <c r="AC21" s="22">
        <v>0</v>
      </c>
      <c r="AD21" s="22">
        <v>0</v>
      </c>
      <c r="AE21" s="22">
        <v>8</v>
      </c>
      <c r="AF21" s="22">
        <v>15</v>
      </c>
      <c r="AG21" s="22">
        <v>16</v>
      </c>
      <c r="AH21" s="22">
        <v>9</v>
      </c>
      <c r="AI21" s="22">
        <v>77</v>
      </c>
      <c r="AJ21" s="22">
        <v>470</v>
      </c>
      <c r="AK21" s="22">
        <v>71</v>
      </c>
      <c r="AL21" s="22">
        <v>4</v>
      </c>
      <c r="AM21" s="23">
        <v>0</v>
      </c>
      <c r="AN21" s="6">
        <v>605599618</v>
      </c>
      <c r="AO21" s="6">
        <v>1</v>
      </c>
      <c r="AP21" s="6">
        <v>0</v>
      </c>
    </row>
    <row r="22" spans="2:42" s="94" customFormat="1" ht="18" customHeight="1" x14ac:dyDescent="0.25">
      <c r="B22" s="24"/>
      <c r="C22" s="13" t="s">
        <v>53</v>
      </c>
      <c r="D22" s="4">
        <f t="shared" si="2"/>
        <v>15</v>
      </c>
      <c r="E22" s="25"/>
      <c r="F22" s="26"/>
      <c r="G22" s="26"/>
      <c r="H22" s="26"/>
      <c r="I22" s="26"/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7</v>
      </c>
      <c r="S22" s="27">
        <v>7</v>
      </c>
      <c r="T22" s="27">
        <v>1</v>
      </c>
      <c r="U22" s="28">
        <v>0</v>
      </c>
      <c r="V22" s="4">
        <f t="shared" ref="V22" si="4">SUM(W22:AM22)</f>
        <v>30</v>
      </c>
      <c r="W22" s="25"/>
      <c r="X22" s="26"/>
      <c r="Y22" s="26"/>
      <c r="Z22" s="26"/>
      <c r="AA22" s="26"/>
      <c r="AB22" s="27">
        <v>0</v>
      </c>
      <c r="AC22" s="27">
        <v>0</v>
      </c>
      <c r="AD22" s="27">
        <v>0</v>
      </c>
      <c r="AE22" s="27">
        <v>0</v>
      </c>
      <c r="AF22" s="27">
        <v>5</v>
      </c>
      <c r="AG22" s="27">
        <v>2</v>
      </c>
      <c r="AH22" s="27">
        <v>1</v>
      </c>
      <c r="AI22" s="27">
        <v>15</v>
      </c>
      <c r="AJ22" s="27">
        <v>7</v>
      </c>
      <c r="AK22" s="27">
        <v>0</v>
      </c>
      <c r="AL22" s="27">
        <v>0</v>
      </c>
      <c r="AM22" s="28">
        <v>0</v>
      </c>
      <c r="AN22" s="7">
        <v>27094698</v>
      </c>
      <c r="AO22" s="7">
        <v>0</v>
      </c>
      <c r="AP22" s="7">
        <v>0</v>
      </c>
    </row>
    <row r="23" spans="2:42" s="79" customFormat="1" ht="18" customHeight="1" x14ac:dyDescent="0.25">
      <c r="B23" s="71" t="s">
        <v>24</v>
      </c>
      <c r="C23" s="72" t="s">
        <v>78</v>
      </c>
      <c r="D23" s="73">
        <f t="shared" si="2"/>
        <v>26</v>
      </c>
      <c r="E23" s="74"/>
      <c r="F23" s="75" t="s">
        <v>0</v>
      </c>
      <c r="G23" s="75" t="s">
        <v>0</v>
      </c>
      <c r="H23" s="75" t="s">
        <v>0</v>
      </c>
      <c r="I23" s="75" t="s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1</v>
      </c>
      <c r="R23" s="76">
        <v>5</v>
      </c>
      <c r="S23" s="76">
        <v>13</v>
      </c>
      <c r="T23" s="76">
        <v>5</v>
      </c>
      <c r="U23" s="77">
        <v>2</v>
      </c>
      <c r="V23" s="73">
        <f t="shared" si="3"/>
        <v>101</v>
      </c>
      <c r="W23" s="74"/>
      <c r="X23" s="75" t="s">
        <v>0</v>
      </c>
      <c r="Y23" s="75" t="s">
        <v>0</v>
      </c>
      <c r="Z23" s="75" t="s">
        <v>0</v>
      </c>
      <c r="AA23" s="75" t="s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1</v>
      </c>
      <c r="AI23" s="76">
        <v>59</v>
      </c>
      <c r="AJ23" s="76">
        <v>40</v>
      </c>
      <c r="AK23" s="76">
        <v>1</v>
      </c>
      <c r="AL23" s="76">
        <v>0</v>
      </c>
      <c r="AM23" s="77">
        <v>0</v>
      </c>
      <c r="AN23" s="78">
        <v>108833384</v>
      </c>
      <c r="AO23" s="78">
        <v>0</v>
      </c>
      <c r="AP23" s="78">
        <v>0</v>
      </c>
    </row>
    <row r="24" spans="2:42" s="94" customFormat="1" ht="18" customHeight="1" x14ac:dyDescent="0.25">
      <c r="B24" s="19" t="s">
        <v>68</v>
      </c>
      <c r="C24" s="12" t="s">
        <v>69</v>
      </c>
      <c r="D24" s="3">
        <f t="shared" si="2"/>
        <v>79</v>
      </c>
      <c r="E24" s="20"/>
      <c r="F24" s="21"/>
      <c r="G24" s="21"/>
      <c r="H24" s="21"/>
      <c r="I24" s="21"/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27</v>
      </c>
      <c r="S24" s="22">
        <v>45</v>
      </c>
      <c r="T24" s="22">
        <v>7</v>
      </c>
      <c r="U24" s="23">
        <v>0</v>
      </c>
      <c r="V24" s="3">
        <f t="shared" ref="V24" si="5">SUM(W24:AM24)</f>
        <v>510</v>
      </c>
      <c r="W24" s="20"/>
      <c r="X24" s="21"/>
      <c r="Y24" s="21"/>
      <c r="Z24" s="21"/>
      <c r="AA24" s="21"/>
      <c r="AB24" s="22">
        <v>0</v>
      </c>
      <c r="AC24" s="22">
        <v>5</v>
      </c>
      <c r="AD24" s="22">
        <v>0</v>
      </c>
      <c r="AE24" s="22">
        <v>28</v>
      </c>
      <c r="AF24" s="22">
        <v>118</v>
      </c>
      <c r="AG24" s="22">
        <v>17</v>
      </c>
      <c r="AH24" s="22">
        <v>43</v>
      </c>
      <c r="AI24" s="22">
        <v>72</v>
      </c>
      <c r="AJ24" s="22">
        <v>145</v>
      </c>
      <c r="AK24" s="22">
        <v>82</v>
      </c>
      <c r="AL24" s="22">
        <v>0</v>
      </c>
      <c r="AM24" s="23">
        <v>0</v>
      </c>
      <c r="AN24" s="6">
        <v>317337452</v>
      </c>
      <c r="AO24" s="6">
        <v>0</v>
      </c>
      <c r="AP24" s="6">
        <v>0</v>
      </c>
    </row>
    <row r="25" spans="2:42" s="94" customFormat="1" ht="18" customHeight="1" x14ac:dyDescent="0.25">
      <c r="B25" s="19">
        <v>329</v>
      </c>
      <c r="C25" s="12" t="s">
        <v>54</v>
      </c>
      <c r="D25" s="3">
        <f t="shared" si="2"/>
        <v>113</v>
      </c>
      <c r="E25" s="20"/>
      <c r="F25" s="21"/>
      <c r="G25" s="21"/>
      <c r="H25" s="21"/>
      <c r="I25" s="21"/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1</v>
      </c>
      <c r="S25" s="22">
        <v>68</v>
      </c>
      <c r="T25" s="22">
        <v>37</v>
      </c>
      <c r="U25" s="23">
        <v>7</v>
      </c>
      <c r="V25" s="3">
        <f t="shared" si="3"/>
        <v>443</v>
      </c>
      <c r="W25" s="20"/>
      <c r="X25" s="21"/>
      <c r="Y25" s="21"/>
      <c r="Z25" s="21"/>
      <c r="AA25" s="21"/>
      <c r="AB25" s="22">
        <v>0</v>
      </c>
      <c r="AC25" s="22">
        <v>0</v>
      </c>
      <c r="AD25" s="22">
        <v>4</v>
      </c>
      <c r="AE25" s="22">
        <v>9</v>
      </c>
      <c r="AF25" s="22">
        <v>13</v>
      </c>
      <c r="AG25" s="22">
        <v>6</v>
      </c>
      <c r="AH25" s="22">
        <v>4</v>
      </c>
      <c r="AI25" s="22">
        <v>39</v>
      </c>
      <c r="AJ25" s="22">
        <v>323</v>
      </c>
      <c r="AK25" s="22">
        <v>44</v>
      </c>
      <c r="AL25" s="22">
        <v>1</v>
      </c>
      <c r="AM25" s="23">
        <v>0</v>
      </c>
      <c r="AN25" s="6">
        <v>360288039</v>
      </c>
      <c r="AO25" s="6">
        <v>1</v>
      </c>
      <c r="AP25" s="6">
        <v>0</v>
      </c>
    </row>
    <row r="26" spans="2:42" s="79" customFormat="1" ht="18" customHeight="1" x14ac:dyDescent="0.25">
      <c r="B26" s="71"/>
      <c r="C26" s="72" t="s">
        <v>47</v>
      </c>
      <c r="D26" s="73">
        <f t="shared" si="2"/>
        <v>227</v>
      </c>
      <c r="E26" s="74"/>
      <c r="F26" s="75"/>
      <c r="G26" s="75"/>
      <c r="H26" s="75"/>
      <c r="I26" s="75"/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10</v>
      </c>
      <c r="Q26" s="76">
        <v>0</v>
      </c>
      <c r="R26" s="76">
        <v>24</v>
      </c>
      <c r="S26" s="76">
        <v>183</v>
      </c>
      <c r="T26" s="76">
        <v>10</v>
      </c>
      <c r="U26" s="77">
        <v>0</v>
      </c>
      <c r="V26" s="73">
        <f t="shared" si="3"/>
        <v>1062</v>
      </c>
      <c r="W26" s="74"/>
      <c r="X26" s="75"/>
      <c r="Y26" s="75"/>
      <c r="Z26" s="75"/>
      <c r="AA26" s="75"/>
      <c r="AB26" s="76">
        <v>0</v>
      </c>
      <c r="AC26" s="76">
        <v>0</v>
      </c>
      <c r="AD26" s="76">
        <v>49</v>
      </c>
      <c r="AE26" s="76">
        <v>18</v>
      </c>
      <c r="AF26" s="76">
        <v>339</v>
      </c>
      <c r="AG26" s="76">
        <v>51</v>
      </c>
      <c r="AH26" s="76">
        <v>30</v>
      </c>
      <c r="AI26" s="76">
        <v>5</v>
      </c>
      <c r="AJ26" s="76">
        <v>565</v>
      </c>
      <c r="AK26" s="76">
        <v>5</v>
      </c>
      <c r="AL26" s="76">
        <v>0</v>
      </c>
      <c r="AM26" s="77">
        <v>0</v>
      </c>
      <c r="AN26" s="78">
        <v>679480095</v>
      </c>
      <c r="AO26" s="78">
        <v>0</v>
      </c>
      <c r="AP26" s="78">
        <v>0</v>
      </c>
    </row>
    <row r="27" spans="2:42" s="79" customFormat="1" ht="18" customHeight="1" x14ac:dyDescent="0.25">
      <c r="B27" s="71"/>
      <c r="C27" s="72" t="s">
        <v>55</v>
      </c>
      <c r="D27" s="73">
        <f t="shared" si="2"/>
        <v>138</v>
      </c>
      <c r="E27" s="74"/>
      <c r="F27" s="75" t="s">
        <v>0</v>
      </c>
      <c r="G27" s="75" t="s">
        <v>0</v>
      </c>
      <c r="H27" s="75" t="s">
        <v>0</v>
      </c>
      <c r="I27" s="75" t="s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3</v>
      </c>
      <c r="R27" s="76">
        <v>96</v>
      </c>
      <c r="S27" s="76">
        <v>30</v>
      </c>
      <c r="T27" s="76">
        <v>8</v>
      </c>
      <c r="U27" s="77">
        <v>1</v>
      </c>
      <c r="V27" s="73">
        <f t="shared" si="3"/>
        <v>1063</v>
      </c>
      <c r="W27" s="74"/>
      <c r="X27" s="75" t="s">
        <v>0</v>
      </c>
      <c r="Y27" s="75" t="s">
        <v>0</v>
      </c>
      <c r="Z27" s="75" t="s">
        <v>0</v>
      </c>
      <c r="AA27" s="75" t="s">
        <v>0</v>
      </c>
      <c r="AB27" s="76">
        <v>0</v>
      </c>
      <c r="AC27" s="76">
        <v>0</v>
      </c>
      <c r="AD27" s="76">
        <v>0</v>
      </c>
      <c r="AE27" s="76">
        <v>0</v>
      </c>
      <c r="AF27" s="76">
        <v>2</v>
      </c>
      <c r="AG27" s="76">
        <v>62</v>
      </c>
      <c r="AH27" s="76">
        <v>41</v>
      </c>
      <c r="AI27" s="76">
        <v>747</v>
      </c>
      <c r="AJ27" s="76">
        <v>210</v>
      </c>
      <c r="AK27" s="76">
        <v>1</v>
      </c>
      <c r="AL27" s="76">
        <v>0</v>
      </c>
      <c r="AM27" s="77">
        <v>0</v>
      </c>
      <c r="AN27" s="78">
        <v>732044740</v>
      </c>
      <c r="AO27" s="78">
        <v>0</v>
      </c>
      <c r="AP27" s="78">
        <v>0</v>
      </c>
    </row>
    <row r="28" spans="2:42" ht="18" customHeight="1" x14ac:dyDescent="0.25">
      <c r="B28" s="19" t="s">
        <v>26</v>
      </c>
      <c r="C28" s="12" t="s">
        <v>25</v>
      </c>
      <c r="D28" s="3">
        <f t="shared" si="2"/>
        <v>71</v>
      </c>
      <c r="E28" s="20"/>
      <c r="F28" s="21" t="s">
        <v>0</v>
      </c>
      <c r="G28" s="21" t="s">
        <v>0</v>
      </c>
      <c r="H28" s="21" t="s">
        <v>0</v>
      </c>
      <c r="I28" s="21" t="s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2</v>
      </c>
      <c r="S28" s="22">
        <v>59</v>
      </c>
      <c r="T28" s="22">
        <v>4</v>
      </c>
      <c r="U28" s="23">
        <v>6</v>
      </c>
      <c r="V28" s="3">
        <f t="shared" si="3"/>
        <v>307</v>
      </c>
      <c r="W28" s="20"/>
      <c r="X28" s="21" t="s">
        <v>0</v>
      </c>
      <c r="Y28" s="21" t="s">
        <v>0</v>
      </c>
      <c r="Z28" s="21" t="s">
        <v>0</v>
      </c>
      <c r="AA28" s="21" t="s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2</v>
      </c>
      <c r="AG28" s="22">
        <v>10</v>
      </c>
      <c r="AH28" s="22">
        <v>4</v>
      </c>
      <c r="AI28" s="22">
        <v>4</v>
      </c>
      <c r="AJ28" s="22">
        <v>196</v>
      </c>
      <c r="AK28" s="22">
        <v>77</v>
      </c>
      <c r="AL28" s="22">
        <v>14</v>
      </c>
      <c r="AM28" s="23">
        <v>0</v>
      </c>
      <c r="AN28" s="6">
        <v>241800716</v>
      </c>
      <c r="AO28" s="6">
        <v>18</v>
      </c>
      <c r="AP28" s="6">
        <v>1</v>
      </c>
    </row>
    <row r="29" spans="2:42" ht="18" customHeight="1" x14ac:dyDescent="0.25">
      <c r="B29" s="24" t="s">
        <v>0</v>
      </c>
      <c r="C29" s="13" t="s">
        <v>27</v>
      </c>
      <c r="D29" s="4">
        <f t="shared" si="2"/>
        <v>33</v>
      </c>
      <c r="E29" s="25"/>
      <c r="F29" s="26" t="s">
        <v>0</v>
      </c>
      <c r="G29" s="26" t="s">
        <v>0</v>
      </c>
      <c r="H29" s="26" t="s">
        <v>0</v>
      </c>
      <c r="I29" s="26" t="s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25</v>
      </c>
      <c r="R29" s="27">
        <v>7</v>
      </c>
      <c r="S29" s="27">
        <v>1</v>
      </c>
      <c r="T29" s="27">
        <v>0</v>
      </c>
      <c r="U29" s="28">
        <v>0</v>
      </c>
      <c r="V29" s="4">
        <f t="shared" si="3"/>
        <v>176</v>
      </c>
      <c r="W29" s="25"/>
      <c r="X29" s="26" t="s">
        <v>0</v>
      </c>
      <c r="Y29" s="26" t="s">
        <v>0</v>
      </c>
      <c r="Z29" s="26" t="s">
        <v>0</v>
      </c>
      <c r="AA29" s="26" t="s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29</v>
      </c>
      <c r="AG29" s="27">
        <v>33</v>
      </c>
      <c r="AH29" s="27">
        <v>77</v>
      </c>
      <c r="AI29" s="27">
        <v>33</v>
      </c>
      <c r="AJ29" s="27">
        <v>4</v>
      </c>
      <c r="AK29" s="27">
        <v>0</v>
      </c>
      <c r="AL29" s="27">
        <v>0</v>
      </c>
      <c r="AM29" s="28">
        <v>0</v>
      </c>
      <c r="AN29" s="7">
        <v>101576673</v>
      </c>
      <c r="AO29" s="7">
        <v>0</v>
      </c>
      <c r="AP29" s="7">
        <v>0</v>
      </c>
    </row>
    <row r="30" spans="2:42" ht="18" customHeight="1" x14ac:dyDescent="0.25">
      <c r="B30" s="24" t="s">
        <v>0</v>
      </c>
      <c r="C30" s="13" t="s">
        <v>80</v>
      </c>
      <c r="D30" s="4">
        <f t="shared" si="2"/>
        <v>22</v>
      </c>
      <c r="E30" s="25"/>
      <c r="F30" s="26" t="s">
        <v>0</v>
      </c>
      <c r="G30" s="26" t="s">
        <v>0</v>
      </c>
      <c r="H30" s="26" t="s">
        <v>0</v>
      </c>
      <c r="I30" s="26" t="s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12</v>
      </c>
      <c r="R30" s="27">
        <v>8</v>
      </c>
      <c r="S30" s="27">
        <v>2</v>
      </c>
      <c r="T30" s="27">
        <v>0</v>
      </c>
      <c r="U30" s="28">
        <v>0</v>
      </c>
      <c r="V30" s="4">
        <f t="shared" si="3"/>
        <v>92</v>
      </c>
      <c r="W30" s="25"/>
      <c r="X30" s="26" t="s">
        <v>0</v>
      </c>
      <c r="Y30" s="26" t="s">
        <v>0</v>
      </c>
      <c r="Z30" s="26" t="s">
        <v>0</v>
      </c>
      <c r="AA30" s="26" t="s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29</v>
      </c>
      <c r="AG30" s="27">
        <v>32</v>
      </c>
      <c r="AH30" s="27">
        <v>21</v>
      </c>
      <c r="AI30" s="27">
        <v>7</v>
      </c>
      <c r="AJ30" s="27">
        <v>3</v>
      </c>
      <c r="AK30" s="27">
        <v>0</v>
      </c>
      <c r="AL30" s="27">
        <v>0</v>
      </c>
      <c r="AM30" s="28">
        <v>0</v>
      </c>
      <c r="AN30" s="7">
        <v>54767586</v>
      </c>
      <c r="AO30" s="7">
        <v>0</v>
      </c>
      <c r="AP30" s="7">
        <v>0</v>
      </c>
    </row>
    <row r="31" spans="2:42" s="94" customFormat="1" ht="18" customHeight="1" x14ac:dyDescent="0.25">
      <c r="B31" s="24"/>
      <c r="C31" s="13" t="s">
        <v>81</v>
      </c>
      <c r="D31" s="4">
        <f t="shared" ref="D31:D34" si="6">SUM(E31:U31)</f>
        <v>41</v>
      </c>
      <c r="E31" s="25"/>
      <c r="F31" s="26"/>
      <c r="G31" s="26"/>
      <c r="H31" s="26"/>
      <c r="I31" s="26"/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1</v>
      </c>
      <c r="Q31" s="27">
        <v>32</v>
      </c>
      <c r="R31" s="27">
        <v>7</v>
      </c>
      <c r="S31" s="27">
        <v>1</v>
      </c>
      <c r="T31" s="27">
        <v>0</v>
      </c>
      <c r="U31" s="28">
        <v>0</v>
      </c>
      <c r="V31" s="4">
        <f t="shared" ref="V31:V34" si="7">SUM(W31:AM31)</f>
        <v>113</v>
      </c>
      <c r="W31" s="25"/>
      <c r="X31" s="26"/>
      <c r="Y31" s="26"/>
      <c r="Z31" s="26"/>
      <c r="AA31" s="26"/>
      <c r="AB31" s="27">
        <v>0</v>
      </c>
      <c r="AC31" s="27">
        <v>0</v>
      </c>
      <c r="AD31" s="27">
        <v>0</v>
      </c>
      <c r="AE31" s="27">
        <v>0</v>
      </c>
      <c r="AF31" s="27">
        <v>65</v>
      </c>
      <c r="AG31" s="27">
        <v>22</v>
      </c>
      <c r="AH31" s="27">
        <v>15</v>
      </c>
      <c r="AI31" s="27">
        <v>10</v>
      </c>
      <c r="AJ31" s="27">
        <v>1</v>
      </c>
      <c r="AK31" s="27">
        <v>0</v>
      </c>
      <c r="AL31" s="27">
        <v>0</v>
      </c>
      <c r="AM31" s="28">
        <v>0</v>
      </c>
      <c r="AN31" s="7">
        <v>77346360</v>
      </c>
      <c r="AO31" s="7">
        <v>0</v>
      </c>
      <c r="AP31" s="7">
        <v>0</v>
      </c>
    </row>
    <row r="32" spans="2:42" s="94" customFormat="1" ht="18" customHeight="1" x14ac:dyDescent="0.25">
      <c r="B32" s="24"/>
      <c r="C32" s="13" t="s">
        <v>82</v>
      </c>
      <c r="D32" s="4">
        <f t="shared" si="6"/>
        <v>36</v>
      </c>
      <c r="E32" s="25"/>
      <c r="F32" s="26"/>
      <c r="G32" s="26"/>
      <c r="H32" s="26"/>
      <c r="I32" s="26"/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1</v>
      </c>
      <c r="Q32" s="27">
        <v>16</v>
      </c>
      <c r="R32" s="27">
        <v>17</v>
      </c>
      <c r="S32" s="27">
        <v>2</v>
      </c>
      <c r="T32" s="27">
        <v>0</v>
      </c>
      <c r="U32" s="28">
        <v>0</v>
      </c>
      <c r="V32" s="4">
        <f t="shared" si="7"/>
        <v>168</v>
      </c>
      <c r="W32" s="25"/>
      <c r="X32" s="26"/>
      <c r="Y32" s="26"/>
      <c r="Z32" s="26"/>
      <c r="AA32" s="26"/>
      <c r="AB32" s="27">
        <v>0</v>
      </c>
      <c r="AC32" s="27">
        <v>0</v>
      </c>
      <c r="AD32" s="27">
        <v>0</v>
      </c>
      <c r="AE32" s="27">
        <v>0</v>
      </c>
      <c r="AF32" s="27">
        <v>54</v>
      </c>
      <c r="AG32" s="27">
        <v>27</v>
      </c>
      <c r="AH32" s="27">
        <v>67</v>
      </c>
      <c r="AI32" s="27">
        <v>18</v>
      </c>
      <c r="AJ32" s="27">
        <v>2</v>
      </c>
      <c r="AK32" s="27">
        <v>0</v>
      </c>
      <c r="AL32" s="27">
        <v>0</v>
      </c>
      <c r="AM32" s="28">
        <v>0</v>
      </c>
      <c r="AN32" s="7">
        <v>100674588</v>
      </c>
      <c r="AO32" s="7">
        <v>0</v>
      </c>
      <c r="AP32" s="7">
        <v>0</v>
      </c>
    </row>
    <row r="33" spans="2:42" s="94" customFormat="1" ht="18" customHeight="1" x14ac:dyDescent="0.25">
      <c r="B33" s="24"/>
      <c r="C33" s="13" t="s">
        <v>28</v>
      </c>
      <c r="D33" s="4">
        <f t="shared" si="6"/>
        <v>23</v>
      </c>
      <c r="E33" s="25"/>
      <c r="F33" s="26"/>
      <c r="G33" s="26"/>
      <c r="H33" s="26"/>
      <c r="I33" s="26"/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</v>
      </c>
      <c r="P33" s="27">
        <v>1</v>
      </c>
      <c r="Q33" s="27">
        <v>9</v>
      </c>
      <c r="R33" s="27">
        <v>10</v>
      </c>
      <c r="S33" s="27">
        <v>2</v>
      </c>
      <c r="T33" s="27">
        <v>0</v>
      </c>
      <c r="U33" s="28">
        <v>0</v>
      </c>
      <c r="V33" s="4">
        <f t="shared" si="7"/>
        <v>86</v>
      </c>
      <c r="W33" s="25"/>
      <c r="X33" s="26"/>
      <c r="Y33" s="26"/>
      <c r="Z33" s="26"/>
      <c r="AA33" s="26"/>
      <c r="AB33" s="27">
        <v>0</v>
      </c>
      <c r="AC33" s="27">
        <v>0</v>
      </c>
      <c r="AD33" s="27">
        <v>0</v>
      </c>
      <c r="AE33" s="27">
        <v>0</v>
      </c>
      <c r="AF33" s="27">
        <v>26</v>
      </c>
      <c r="AG33" s="27">
        <v>16</v>
      </c>
      <c r="AH33" s="27">
        <v>32</v>
      </c>
      <c r="AI33" s="27">
        <v>12</v>
      </c>
      <c r="AJ33" s="27">
        <v>0</v>
      </c>
      <c r="AK33" s="27">
        <v>0</v>
      </c>
      <c r="AL33" s="27">
        <v>0</v>
      </c>
      <c r="AM33" s="28">
        <v>0</v>
      </c>
      <c r="AN33" s="7">
        <v>51213834</v>
      </c>
      <c r="AO33" s="7">
        <v>0</v>
      </c>
      <c r="AP33" s="7">
        <v>0</v>
      </c>
    </row>
    <row r="34" spans="2:42" s="94" customFormat="1" ht="18" customHeight="1" x14ac:dyDescent="0.25">
      <c r="B34" s="24"/>
      <c r="C34" s="13" t="s">
        <v>56</v>
      </c>
      <c r="D34" s="4">
        <f t="shared" si="6"/>
        <v>84</v>
      </c>
      <c r="E34" s="25"/>
      <c r="F34" s="26"/>
      <c r="G34" s="26"/>
      <c r="H34" s="26"/>
      <c r="I34" s="26"/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1</v>
      </c>
      <c r="P34" s="27">
        <v>1</v>
      </c>
      <c r="Q34" s="27">
        <v>4</v>
      </c>
      <c r="R34" s="27">
        <v>17</v>
      </c>
      <c r="S34" s="27">
        <v>60</v>
      </c>
      <c r="T34" s="27">
        <v>1</v>
      </c>
      <c r="U34" s="28">
        <v>0</v>
      </c>
      <c r="V34" s="4">
        <f t="shared" si="7"/>
        <v>396</v>
      </c>
      <c r="W34" s="25"/>
      <c r="X34" s="26"/>
      <c r="Y34" s="26"/>
      <c r="Z34" s="26"/>
      <c r="AA34" s="26"/>
      <c r="AB34" s="27">
        <v>0</v>
      </c>
      <c r="AC34" s="27">
        <v>0</v>
      </c>
      <c r="AD34" s="27">
        <v>0</v>
      </c>
      <c r="AE34" s="27">
        <v>0</v>
      </c>
      <c r="AF34" s="27">
        <v>6</v>
      </c>
      <c r="AG34" s="27">
        <v>32</v>
      </c>
      <c r="AH34" s="27">
        <v>16</v>
      </c>
      <c r="AI34" s="27">
        <v>82</v>
      </c>
      <c r="AJ34" s="27">
        <v>252</v>
      </c>
      <c r="AK34" s="27">
        <v>8</v>
      </c>
      <c r="AL34" s="27">
        <v>0</v>
      </c>
      <c r="AM34" s="28">
        <v>0</v>
      </c>
      <c r="AN34" s="7">
        <v>337229634</v>
      </c>
      <c r="AO34" s="7">
        <v>0</v>
      </c>
      <c r="AP34" s="7">
        <v>0</v>
      </c>
    </row>
    <row r="35" spans="2:42" ht="18" customHeight="1" x14ac:dyDescent="0.25">
      <c r="B35" s="19">
        <v>336</v>
      </c>
      <c r="C35" s="12" t="s">
        <v>57</v>
      </c>
      <c r="D35" s="3">
        <f t="shared" ref="D35:D57" si="8">SUM(E35:U35)</f>
        <v>86</v>
      </c>
      <c r="E35" s="20"/>
      <c r="F35" s="21" t="s">
        <v>0</v>
      </c>
      <c r="G35" s="21" t="s">
        <v>0</v>
      </c>
      <c r="H35" s="21" t="s">
        <v>0</v>
      </c>
      <c r="I35" s="21" t="s">
        <v>0</v>
      </c>
      <c r="J35" s="22">
        <v>0</v>
      </c>
      <c r="K35" s="22">
        <v>0</v>
      </c>
      <c r="L35" s="22">
        <v>0</v>
      </c>
      <c r="M35" s="22">
        <v>0</v>
      </c>
      <c r="N35" s="22">
        <v>1</v>
      </c>
      <c r="O35" s="22">
        <v>0</v>
      </c>
      <c r="P35" s="22">
        <v>0</v>
      </c>
      <c r="Q35" s="22">
        <v>0</v>
      </c>
      <c r="R35" s="22">
        <v>12</v>
      </c>
      <c r="S35" s="22">
        <v>43</v>
      </c>
      <c r="T35" s="22">
        <v>24</v>
      </c>
      <c r="U35" s="23">
        <v>6</v>
      </c>
      <c r="V35" s="3">
        <f t="shared" ref="V35:V57" si="9">SUM(W35:AM35)</f>
        <v>285</v>
      </c>
      <c r="W35" s="20"/>
      <c r="X35" s="21" t="s">
        <v>0</v>
      </c>
      <c r="Y35" s="21" t="s">
        <v>0</v>
      </c>
      <c r="Z35" s="21" t="s">
        <v>0</v>
      </c>
      <c r="AA35" s="21" t="s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10</v>
      </c>
      <c r="AG35" s="22">
        <v>6</v>
      </c>
      <c r="AH35" s="22">
        <v>2</v>
      </c>
      <c r="AI35" s="22">
        <v>21</v>
      </c>
      <c r="AJ35" s="22">
        <v>103</v>
      </c>
      <c r="AK35" s="22">
        <v>140</v>
      </c>
      <c r="AL35" s="22">
        <v>3</v>
      </c>
      <c r="AM35" s="23">
        <v>0</v>
      </c>
      <c r="AN35" s="6">
        <v>242629722</v>
      </c>
      <c r="AO35" s="6">
        <v>2</v>
      </c>
      <c r="AP35" s="6">
        <v>0</v>
      </c>
    </row>
    <row r="36" spans="2:42" s="94" customFormat="1" ht="18" customHeight="1" x14ac:dyDescent="0.25">
      <c r="B36" s="19" t="s">
        <v>30</v>
      </c>
      <c r="C36" s="12" t="s">
        <v>29</v>
      </c>
      <c r="D36" s="3">
        <f t="shared" si="8"/>
        <v>156</v>
      </c>
      <c r="E36" s="20"/>
      <c r="F36" s="21"/>
      <c r="G36" s="21"/>
      <c r="H36" s="21"/>
      <c r="I36" s="21"/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4</v>
      </c>
      <c r="Q36" s="22">
        <v>42</v>
      </c>
      <c r="R36" s="22">
        <v>29</v>
      </c>
      <c r="S36" s="22">
        <v>74</v>
      </c>
      <c r="T36" s="22">
        <v>7</v>
      </c>
      <c r="U36" s="23">
        <v>0</v>
      </c>
      <c r="V36" s="3">
        <f t="shared" si="9"/>
        <v>1001</v>
      </c>
      <c r="W36" s="20"/>
      <c r="X36" s="21"/>
      <c r="Y36" s="21"/>
      <c r="Z36" s="21"/>
      <c r="AA36" s="21"/>
      <c r="AB36" s="22">
        <v>0</v>
      </c>
      <c r="AC36" s="22">
        <v>0</v>
      </c>
      <c r="AD36" s="22">
        <v>0</v>
      </c>
      <c r="AE36" s="22">
        <v>7</v>
      </c>
      <c r="AF36" s="22">
        <v>450</v>
      </c>
      <c r="AG36" s="22">
        <v>71</v>
      </c>
      <c r="AH36" s="22">
        <v>82</v>
      </c>
      <c r="AI36" s="22">
        <v>154</v>
      </c>
      <c r="AJ36" s="22">
        <v>224</v>
      </c>
      <c r="AK36" s="22">
        <v>12</v>
      </c>
      <c r="AL36" s="22">
        <v>1</v>
      </c>
      <c r="AM36" s="23">
        <v>0</v>
      </c>
      <c r="AN36" s="6">
        <v>609548935</v>
      </c>
      <c r="AO36" s="6">
        <v>0</v>
      </c>
      <c r="AP36" s="6">
        <v>0</v>
      </c>
    </row>
    <row r="37" spans="2:42" ht="18" customHeight="1" x14ac:dyDescent="0.25">
      <c r="B37" s="19" t="s">
        <v>32</v>
      </c>
      <c r="C37" s="12" t="s">
        <v>31</v>
      </c>
      <c r="D37" s="3">
        <f t="shared" si="8"/>
        <v>29</v>
      </c>
      <c r="E37" s="20"/>
      <c r="F37" s="21" t="s">
        <v>0</v>
      </c>
      <c r="G37" s="21" t="s">
        <v>0</v>
      </c>
      <c r="H37" s="21" t="s">
        <v>0</v>
      </c>
      <c r="I37" s="21" t="s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17</v>
      </c>
      <c r="S37" s="22">
        <v>11</v>
      </c>
      <c r="T37" s="22">
        <v>1</v>
      </c>
      <c r="U37" s="23">
        <v>0</v>
      </c>
      <c r="V37" s="3">
        <f t="shared" si="9"/>
        <v>98</v>
      </c>
      <c r="W37" s="20"/>
      <c r="X37" s="21" t="s">
        <v>0</v>
      </c>
      <c r="Y37" s="21" t="s">
        <v>0</v>
      </c>
      <c r="Z37" s="21" t="s">
        <v>0</v>
      </c>
      <c r="AA37" s="21" t="s">
        <v>0</v>
      </c>
      <c r="AB37" s="22">
        <v>0</v>
      </c>
      <c r="AC37" s="22">
        <v>0</v>
      </c>
      <c r="AD37" s="22">
        <v>1</v>
      </c>
      <c r="AE37" s="22">
        <v>2</v>
      </c>
      <c r="AF37" s="22">
        <v>6</v>
      </c>
      <c r="AG37" s="22">
        <v>7</v>
      </c>
      <c r="AH37" s="22">
        <v>2</v>
      </c>
      <c r="AI37" s="22">
        <v>13</v>
      </c>
      <c r="AJ37" s="22">
        <v>62</v>
      </c>
      <c r="AK37" s="22">
        <v>5</v>
      </c>
      <c r="AL37" s="22">
        <v>0</v>
      </c>
      <c r="AM37" s="23">
        <v>0</v>
      </c>
      <c r="AN37" s="6">
        <v>80623288</v>
      </c>
      <c r="AO37" s="6">
        <v>0</v>
      </c>
      <c r="AP37" s="6">
        <v>0</v>
      </c>
    </row>
    <row r="38" spans="2:42" ht="18" customHeight="1" x14ac:dyDescent="0.25">
      <c r="B38" s="24" t="s">
        <v>0</v>
      </c>
      <c r="C38" s="13" t="s">
        <v>83</v>
      </c>
      <c r="D38" s="4">
        <f t="shared" si="8"/>
        <v>38</v>
      </c>
      <c r="E38" s="25"/>
      <c r="F38" s="26" t="s">
        <v>0</v>
      </c>
      <c r="G38" s="26" t="s">
        <v>0</v>
      </c>
      <c r="H38" s="26" t="s">
        <v>0</v>
      </c>
      <c r="I38" s="26" t="s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5</v>
      </c>
      <c r="Q38" s="27">
        <v>32</v>
      </c>
      <c r="R38" s="27">
        <v>1</v>
      </c>
      <c r="S38" s="27">
        <v>0</v>
      </c>
      <c r="T38" s="27">
        <v>0</v>
      </c>
      <c r="U38" s="28">
        <v>0</v>
      </c>
      <c r="V38" s="4">
        <f t="shared" si="9"/>
        <v>281</v>
      </c>
      <c r="W38" s="25"/>
      <c r="X38" s="26" t="s">
        <v>0</v>
      </c>
      <c r="Y38" s="26" t="s">
        <v>0</v>
      </c>
      <c r="Z38" s="26" t="s">
        <v>0</v>
      </c>
      <c r="AA38" s="26" t="s">
        <v>0</v>
      </c>
      <c r="AB38" s="27">
        <v>0</v>
      </c>
      <c r="AC38" s="27">
        <v>0</v>
      </c>
      <c r="AD38" s="27">
        <v>0</v>
      </c>
      <c r="AE38" s="27">
        <v>48</v>
      </c>
      <c r="AF38" s="27">
        <v>108</v>
      </c>
      <c r="AG38" s="27">
        <v>58</v>
      </c>
      <c r="AH38" s="27">
        <v>48</v>
      </c>
      <c r="AI38" s="27">
        <v>19</v>
      </c>
      <c r="AJ38" s="27">
        <v>0</v>
      </c>
      <c r="AK38" s="27">
        <v>0</v>
      </c>
      <c r="AL38" s="27">
        <v>0</v>
      </c>
      <c r="AM38" s="28">
        <v>0</v>
      </c>
      <c r="AN38" s="7">
        <v>137494800</v>
      </c>
      <c r="AO38" s="7">
        <v>0</v>
      </c>
      <c r="AP38" s="7">
        <v>0</v>
      </c>
    </row>
    <row r="39" spans="2:42" ht="18" customHeight="1" x14ac:dyDescent="0.25">
      <c r="B39" s="24" t="s">
        <v>0</v>
      </c>
      <c r="C39" s="13" t="s">
        <v>84</v>
      </c>
      <c r="D39" s="4">
        <f t="shared" si="8"/>
        <v>21</v>
      </c>
      <c r="E39" s="25"/>
      <c r="F39" s="26" t="s">
        <v>0</v>
      </c>
      <c r="G39" s="26" t="s">
        <v>0</v>
      </c>
      <c r="H39" s="26" t="s">
        <v>0</v>
      </c>
      <c r="I39" s="26" t="s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</v>
      </c>
      <c r="Q39" s="27">
        <v>18</v>
      </c>
      <c r="R39" s="27">
        <v>1</v>
      </c>
      <c r="S39" s="27">
        <v>0</v>
      </c>
      <c r="T39" s="27">
        <v>0</v>
      </c>
      <c r="U39" s="28">
        <v>0</v>
      </c>
      <c r="V39" s="4">
        <f t="shared" si="9"/>
        <v>104</v>
      </c>
      <c r="W39" s="25"/>
      <c r="X39" s="26" t="s">
        <v>0</v>
      </c>
      <c r="Y39" s="26" t="s">
        <v>0</v>
      </c>
      <c r="Z39" s="26" t="s">
        <v>0</v>
      </c>
      <c r="AA39" s="26" t="s">
        <v>0</v>
      </c>
      <c r="AB39" s="27">
        <v>0</v>
      </c>
      <c r="AC39" s="27">
        <v>0</v>
      </c>
      <c r="AD39" s="27">
        <v>0</v>
      </c>
      <c r="AE39" s="27">
        <v>22</v>
      </c>
      <c r="AF39" s="27">
        <v>35</v>
      </c>
      <c r="AG39" s="27">
        <v>21</v>
      </c>
      <c r="AH39" s="27">
        <v>22</v>
      </c>
      <c r="AI39" s="27">
        <v>4</v>
      </c>
      <c r="AJ39" s="27">
        <v>0</v>
      </c>
      <c r="AK39" s="27">
        <v>0</v>
      </c>
      <c r="AL39" s="27">
        <v>0</v>
      </c>
      <c r="AM39" s="28">
        <v>0</v>
      </c>
      <c r="AN39" s="7">
        <v>54070700</v>
      </c>
      <c r="AO39" s="7">
        <v>0</v>
      </c>
      <c r="AP39" s="7">
        <v>0</v>
      </c>
    </row>
    <row r="40" spans="2:42" ht="18" customHeight="1" x14ac:dyDescent="0.25">
      <c r="B40" s="24" t="s">
        <v>0</v>
      </c>
      <c r="C40" s="13" t="s">
        <v>33</v>
      </c>
      <c r="D40" s="4">
        <f t="shared" si="8"/>
        <v>27</v>
      </c>
      <c r="E40" s="25"/>
      <c r="F40" s="26" t="s">
        <v>0</v>
      </c>
      <c r="G40" s="26" t="s">
        <v>0</v>
      </c>
      <c r="H40" s="26" t="s">
        <v>0</v>
      </c>
      <c r="I40" s="26" t="s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1</v>
      </c>
      <c r="Q40" s="27">
        <v>25</v>
      </c>
      <c r="R40" s="27">
        <v>1</v>
      </c>
      <c r="S40" s="27">
        <v>0</v>
      </c>
      <c r="T40" s="27">
        <v>0</v>
      </c>
      <c r="U40" s="28">
        <v>0</v>
      </c>
      <c r="V40" s="4">
        <f t="shared" si="9"/>
        <v>201</v>
      </c>
      <c r="W40" s="25"/>
      <c r="X40" s="26" t="s">
        <v>0</v>
      </c>
      <c r="Y40" s="26" t="s">
        <v>0</v>
      </c>
      <c r="Z40" s="26" t="s">
        <v>0</v>
      </c>
      <c r="AA40" s="26" t="s">
        <v>0</v>
      </c>
      <c r="AB40" s="27">
        <v>0</v>
      </c>
      <c r="AC40" s="27">
        <v>0</v>
      </c>
      <c r="AD40" s="27">
        <v>0</v>
      </c>
      <c r="AE40" s="27">
        <v>31</v>
      </c>
      <c r="AF40" s="27">
        <v>84</v>
      </c>
      <c r="AG40" s="27">
        <v>40</v>
      </c>
      <c r="AH40" s="27">
        <v>38</v>
      </c>
      <c r="AI40" s="27">
        <v>8</v>
      </c>
      <c r="AJ40" s="27">
        <v>0</v>
      </c>
      <c r="AK40" s="27">
        <v>0</v>
      </c>
      <c r="AL40" s="27">
        <v>0</v>
      </c>
      <c r="AM40" s="28">
        <v>0</v>
      </c>
      <c r="AN40" s="7">
        <v>98176400</v>
      </c>
      <c r="AO40" s="7">
        <v>0</v>
      </c>
      <c r="AP40" s="7">
        <v>0</v>
      </c>
    </row>
    <row r="41" spans="2:42" s="141" customFormat="1" ht="18" customHeight="1" x14ac:dyDescent="0.25">
      <c r="B41" s="24"/>
      <c r="C41" s="13" t="s">
        <v>85</v>
      </c>
      <c r="D41" s="4">
        <f t="shared" si="8"/>
        <v>36</v>
      </c>
      <c r="E41" s="25"/>
      <c r="F41" s="26"/>
      <c r="G41" s="26"/>
      <c r="H41" s="26"/>
      <c r="I41" s="26"/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1</v>
      </c>
      <c r="Q41" s="27">
        <v>34</v>
      </c>
      <c r="R41" s="27">
        <v>1</v>
      </c>
      <c r="S41" s="27">
        <v>0</v>
      </c>
      <c r="T41" s="27">
        <v>0</v>
      </c>
      <c r="U41" s="28">
        <v>0</v>
      </c>
      <c r="V41" s="4">
        <f t="shared" si="9"/>
        <v>245</v>
      </c>
      <c r="W41" s="25"/>
      <c r="X41" s="26"/>
      <c r="Y41" s="26"/>
      <c r="Z41" s="26"/>
      <c r="AA41" s="26"/>
      <c r="AB41" s="27">
        <v>0</v>
      </c>
      <c r="AC41" s="27">
        <v>0</v>
      </c>
      <c r="AD41" s="27">
        <v>0</v>
      </c>
      <c r="AE41" s="27">
        <v>8</v>
      </c>
      <c r="AF41" s="27">
        <v>131</v>
      </c>
      <c r="AG41" s="27">
        <v>46</v>
      </c>
      <c r="AH41" s="27">
        <v>45</v>
      </c>
      <c r="AI41" s="27">
        <v>15</v>
      </c>
      <c r="AJ41" s="27">
        <v>0</v>
      </c>
      <c r="AK41" s="27">
        <v>0</v>
      </c>
      <c r="AL41" s="27">
        <v>0</v>
      </c>
      <c r="AM41" s="28">
        <v>0</v>
      </c>
      <c r="AN41" s="7">
        <v>120437600</v>
      </c>
      <c r="AO41" s="7">
        <v>0</v>
      </c>
      <c r="AP41" s="7">
        <v>0</v>
      </c>
    </row>
    <row r="42" spans="2:42" s="94" customFormat="1" ht="18" customHeight="1" x14ac:dyDescent="0.25">
      <c r="B42" s="24"/>
      <c r="C42" s="13" t="s">
        <v>48</v>
      </c>
      <c r="D42" s="4">
        <f t="shared" si="8"/>
        <v>38</v>
      </c>
      <c r="E42" s="25"/>
      <c r="F42" s="26"/>
      <c r="G42" s="26"/>
      <c r="H42" s="26"/>
      <c r="I42" s="26"/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4</v>
      </c>
      <c r="Q42" s="27">
        <v>33</v>
      </c>
      <c r="R42" s="27">
        <v>1</v>
      </c>
      <c r="S42" s="27">
        <v>0</v>
      </c>
      <c r="T42" s="27">
        <v>0</v>
      </c>
      <c r="U42" s="28">
        <v>0</v>
      </c>
      <c r="V42" s="4">
        <f t="shared" si="9"/>
        <v>255</v>
      </c>
      <c r="W42" s="25"/>
      <c r="X42" s="26"/>
      <c r="Y42" s="26"/>
      <c r="Z42" s="26"/>
      <c r="AA42" s="26"/>
      <c r="AB42" s="27">
        <v>0</v>
      </c>
      <c r="AC42" s="27">
        <v>0</v>
      </c>
      <c r="AD42" s="27">
        <v>5</v>
      </c>
      <c r="AE42" s="27">
        <v>46</v>
      </c>
      <c r="AF42" s="27">
        <v>111</v>
      </c>
      <c r="AG42" s="27">
        <v>39</v>
      </c>
      <c r="AH42" s="27">
        <v>40</v>
      </c>
      <c r="AI42" s="27">
        <v>14</v>
      </c>
      <c r="AJ42" s="27">
        <v>0</v>
      </c>
      <c r="AK42" s="27">
        <v>0</v>
      </c>
      <c r="AL42" s="27">
        <v>0</v>
      </c>
      <c r="AM42" s="28">
        <v>0</v>
      </c>
      <c r="AN42" s="7">
        <v>124127200</v>
      </c>
      <c r="AO42" s="7">
        <v>0</v>
      </c>
      <c r="AP42" s="7">
        <v>0</v>
      </c>
    </row>
    <row r="43" spans="2:42" s="141" customFormat="1" ht="18" customHeight="1" x14ac:dyDescent="0.25">
      <c r="B43" s="24"/>
      <c r="C43" s="13" t="s">
        <v>86</v>
      </c>
      <c r="D43" s="4">
        <f t="shared" si="8"/>
        <v>60</v>
      </c>
      <c r="E43" s="25"/>
      <c r="F43" s="26"/>
      <c r="G43" s="26"/>
      <c r="H43" s="26"/>
      <c r="I43" s="26"/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4</v>
      </c>
      <c r="Q43" s="27">
        <v>55</v>
      </c>
      <c r="R43" s="27">
        <v>1</v>
      </c>
      <c r="S43" s="27">
        <v>0</v>
      </c>
      <c r="T43" s="27">
        <v>0</v>
      </c>
      <c r="U43" s="28">
        <v>0</v>
      </c>
      <c r="V43" s="4">
        <f t="shared" si="9"/>
        <v>448</v>
      </c>
      <c r="W43" s="25"/>
      <c r="X43" s="26"/>
      <c r="Y43" s="26"/>
      <c r="Z43" s="26"/>
      <c r="AA43" s="26"/>
      <c r="AB43" s="27">
        <v>0</v>
      </c>
      <c r="AC43" s="27">
        <v>0</v>
      </c>
      <c r="AD43" s="27">
        <v>3</v>
      </c>
      <c r="AE43" s="27">
        <v>93</v>
      </c>
      <c r="AF43" s="27">
        <v>152</v>
      </c>
      <c r="AG43" s="27">
        <v>101</v>
      </c>
      <c r="AH43" s="27">
        <v>78</v>
      </c>
      <c r="AI43" s="27">
        <v>21</v>
      </c>
      <c r="AJ43" s="27">
        <v>0</v>
      </c>
      <c r="AK43" s="27">
        <v>0</v>
      </c>
      <c r="AL43" s="27">
        <v>0</v>
      </c>
      <c r="AM43" s="28">
        <v>0</v>
      </c>
      <c r="AN43" s="7">
        <v>216182100</v>
      </c>
      <c r="AO43" s="7">
        <v>0</v>
      </c>
      <c r="AP43" s="7">
        <v>0</v>
      </c>
    </row>
    <row r="44" spans="2:42" s="94" customFormat="1" ht="18" customHeight="1" x14ac:dyDescent="0.25">
      <c r="B44" s="24"/>
      <c r="C44" s="13" t="s">
        <v>59</v>
      </c>
      <c r="D44" s="4">
        <f t="shared" si="8"/>
        <v>43</v>
      </c>
      <c r="E44" s="25"/>
      <c r="F44" s="26"/>
      <c r="G44" s="26"/>
      <c r="H44" s="26"/>
      <c r="I44" s="26"/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3</v>
      </c>
      <c r="Q44" s="27">
        <v>39</v>
      </c>
      <c r="R44" s="27">
        <v>1</v>
      </c>
      <c r="S44" s="27">
        <v>0</v>
      </c>
      <c r="T44" s="27">
        <v>0</v>
      </c>
      <c r="U44" s="28">
        <v>0</v>
      </c>
      <c r="V44" s="4">
        <f t="shared" si="9"/>
        <v>299</v>
      </c>
      <c r="W44" s="25"/>
      <c r="X44" s="26"/>
      <c r="Y44" s="26"/>
      <c r="Z44" s="26"/>
      <c r="AA44" s="26"/>
      <c r="AB44" s="27">
        <v>0</v>
      </c>
      <c r="AC44" s="27">
        <v>0</v>
      </c>
      <c r="AD44" s="27">
        <v>2</v>
      </c>
      <c r="AE44" s="27">
        <v>66</v>
      </c>
      <c r="AF44" s="27">
        <v>99</v>
      </c>
      <c r="AG44" s="27">
        <v>61</v>
      </c>
      <c r="AH44" s="27">
        <v>55</v>
      </c>
      <c r="AI44" s="27">
        <v>16</v>
      </c>
      <c r="AJ44" s="27">
        <v>0</v>
      </c>
      <c r="AK44" s="27">
        <v>0</v>
      </c>
      <c r="AL44" s="27">
        <v>0</v>
      </c>
      <c r="AM44" s="28">
        <v>0</v>
      </c>
      <c r="AN44" s="7">
        <v>147734500</v>
      </c>
      <c r="AO44" s="7">
        <v>0</v>
      </c>
      <c r="AP44" s="7">
        <v>0</v>
      </c>
    </row>
    <row r="45" spans="2:42" s="94" customFormat="1" ht="18" customHeight="1" x14ac:dyDescent="0.25">
      <c r="B45" s="24"/>
      <c r="C45" s="13" t="s">
        <v>58</v>
      </c>
      <c r="D45" s="4">
        <f t="shared" si="8"/>
        <v>26</v>
      </c>
      <c r="E45" s="25"/>
      <c r="F45" s="26"/>
      <c r="G45" s="26"/>
      <c r="H45" s="26"/>
      <c r="I45" s="26"/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2</v>
      </c>
      <c r="Q45" s="27">
        <v>23</v>
      </c>
      <c r="R45" s="27">
        <v>1</v>
      </c>
      <c r="S45" s="27">
        <v>0</v>
      </c>
      <c r="T45" s="27">
        <v>0</v>
      </c>
      <c r="U45" s="28">
        <v>0</v>
      </c>
      <c r="V45" s="4">
        <f t="shared" si="9"/>
        <v>244</v>
      </c>
      <c r="W45" s="25"/>
      <c r="X45" s="26"/>
      <c r="Y45" s="26"/>
      <c r="Z45" s="26"/>
      <c r="AA45" s="26"/>
      <c r="AB45" s="27">
        <v>0</v>
      </c>
      <c r="AC45" s="27">
        <v>0</v>
      </c>
      <c r="AD45" s="27">
        <v>0</v>
      </c>
      <c r="AE45" s="27">
        <v>57</v>
      </c>
      <c r="AF45" s="27">
        <v>80</v>
      </c>
      <c r="AG45" s="27">
        <v>51</v>
      </c>
      <c r="AH45" s="27">
        <v>36</v>
      </c>
      <c r="AI45" s="27">
        <v>20</v>
      </c>
      <c r="AJ45" s="27">
        <v>0</v>
      </c>
      <c r="AK45" s="27">
        <v>0</v>
      </c>
      <c r="AL45" s="27">
        <v>0</v>
      </c>
      <c r="AM45" s="28">
        <v>0</v>
      </c>
      <c r="AN45" s="7">
        <v>116670400</v>
      </c>
      <c r="AO45" s="7">
        <v>0</v>
      </c>
      <c r="AP45" s="7">
        <v>0</v>
      </c>
    </row>
    <row r="46" spans="2:42" s="94" customFormat="1" ht="18" customHeight="1" x14ac:dyDescent="0.25">
      <c r="B46" s="24"/>
      <c r="C46" s="13" t="s">
        <v>87</v>
      </c>
      <c r="D46" s="4">
        <f t="shared" si="8"/>
        <v>35</v>
      </c>
      <c r="E46" s="25"/>
      <c r="F46" s="26"/>
      <c r="G46" s="26"/>
      <c r="H46" s="26"/>
      <c r="I46" s="26"/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3</v>
      </c>
      <c r="Q46" s="27">
        <v>31</v>
      </c>
      <c r="R46" s="27">
        <v>1</v>
      </c>
      <c r="S46" s="27">
        <v>0</v>
      </c>
      <c r="T46" s="27">
        <v>0</v>
      </c>
      <c r="U46" s="28">
        <v>0</v>
      </c>
      <c r="V46" s="4">
        <f t="shared" si="9"/>
        <v>234</v>
      </c>
      <c r="W46" s="25"/>
      <c r="X46" s="26"/>
      <c r="Y46" s="26"/>
      <c r="Z46" s="26"/>
      <c r="AA46" s="26"/>
      <c r="AB46" s="27">
        <v>0</v>
      </c>
      <c r="AC46" s="27">
        <v>0</v>
      </c>
      <c r="AD46" s="27">
        <v>0</v>
      </c>
      <c r="AE46" s="27">
        <v>34</v>
      </c>
      <c r="AF46" s="27">
        <v>87</v>
      </c>
      <c r="AG46" s="27">
        <v>49</v>
      </c>
      <c r="AH46" s="27">
        <v>50</v>
      </c>
      <c r="AI46" s="27">
        <v>14</v>
      </c>
      <c r="AJ46" s="27">
        <v>0</v>
      </c>
      <c r="AK46" s="27">
        <v>0</v>
      </c>
      <c r="AL46" s="27">
        <v>0</v>
      </c>
      <c r="AM46" s="28">
        <v>0</v>
      </c>
      <c r="AN46" s="7">
        <v>116820500</v>
      </c>
      <c r="AO46" s="7">
        <v>0</v>
      </c>
      <c r="AP46" s="7">
        <v>0</v>
      </c>
    </row>
    <row r="47" spans="2:42" s="94" customFormat="1" ht="18" customHeight="1" x14ac:dyDescent="0.25">
      <c r="B47" s="95">
        <v>348</v>
      </c>
      <c r="C47" s="96" t="s">
        <v>76</v>
      </c>
      <c r="D47" s="97">
        <f t="shared" si="8"/>
        <v>10</v>
      </c>
      <c r="E47" s="98"/>
      <c r="F47" s="99"/>
      <c r="G47" s="99"/>
      <c r="H47" s="99"/>
      <c r="I47" s="99"/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1</v>
      </c>
      <c r="R47" s="100">
        <v>3</v>
      </c>
      <c r="S47" s="100">
        <v>4</v>
      </c>
      <c r="T47" s="100">
        <v>2</v>
      </c>
      <c r="U47" s="101">
        <v>0</v>
      </c>
      <c r="V47" s="97">
        <f t="shared" si="9"/>
        <v>34</v>
      </c>
      <c r="W47" s="98"/>
      <c r="X47" s="99"/>
      <c r="Y47" s="99"/>
      <c r="Z47" s="99"/>
      <c r="AA47" s="99"/>
      <c r="AB47" s="100">
        <v>0</v>
      </c>
      <c r="AC47" s="100">
        <v>0</v>
      </c>
      <c r="AD47" s="100">
        <v>0</v>
      </c>
      <c r="AE47" s="100">
        <v>0</v>
      </c>
      <c r="AF47" s="100">
        <v>2</v>
      </c>
      <c r="AG47" s="100">
        <v>1</v>
      </c>
      <c r="AH47" s="100">
        <v>1</v>
      </c>
      <c r="AI47" s="100">
        <v>3</v>
      </c>
      <c r="AJ47" s="100">
        <v>27</v>
      </c>
      <c r="AK47" s="100">
        <v>0</v>
      </c>
      <c r="AL47" s="100">
        <v>0</v>
      </c>
      <c r="AM47" s="101">
        <v>0</v>
      </c>
      <c r="AN47" s="172">
        <v>91053126</v>
      </c>
      <c r="AO47" s="102">
        <v>0</v>
      </c>
      <c r="AP47" s="102">
        <v>0</v>
      </c>
    </row>
    <row r="48" spans="2:42" s="94" customFormat="1" ht="18" customHeight="1" x14ac:dyDescent="0.25">
      <c r="B48" s="24"/>
      <c r="C48" s="13" t="s">
        <v>60</v>
      </c>
      <c r="D48" s="4">
        <f t="shared" si="8"/>
        <v>1</v>
      </c>
      <c r="E48" s="25"/>
      <c r="F48" s="26"/>
      <c r="G48" s="26"/>
      <c r="H48" s="26"/>
      <c r="I48" s="26"/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1</v>
      </c>
      <c r="S48" s="27">
        <v>0</v>
      </c>
      <c r="T48" s="27">
        <v>0</v>
      </c>
      <c r="U48" s="28">
        <v>0</v>
      </c>
      <c r="V48" s="4">
        <f t="shared" si="9"/>
        <v>13</v>
      </c>
      <c r="W48" s="25"/>
      <c r="X48" s="26"/>
      <c r="Y48" s="26"/>
      <c r="Z48" s="26"/>
      <c r="AA48" s="26"/>
      <c r="AB48" s="27">
        <v>0</v>
      </c>
      <c r="AC48" s="27">
        <v>0</v>
      </c>
      <c r="AD48" s="27">
        <v>0</v>
      </c>
      <c r="AE48" s="27">
        <v>0</v>
      </c>
      <c r="AF48" s="27">
        <v>2</v>
      </c>
      <c r="AG48" s="27">
        <v>1</v>
      </c>
      <c r="AH48" s="27">
        <v>0</v>
      </c>
      <c r="AI48" s="27">
        <v>10</v>
      </c>
      <c r="AJ48" s="27">
        <v>0</v>
      </c>
      <c r="AK48" s="27">
        <v>0</v>
      </c>
      <c r="AL48" s="27">
        <v>0</v>
      </c>
      <c r="AM48" s="28">
        <v>0</v>
      </c>
      <c r="AN48" s="173"/>
      <c r="AO48" s="7">
        <v>0</v>
      </c>
      <c r="AP48" s="7">
        <v>0</v>
      </c>
    </row>
    <row r="49" spans="2:42" s="94" customFormat="1" ht="18" customHeight="1" x14ac:dyDescent="0.25">
      <c r="B49" s="24"/>
      <c r="C49" s="13" t="s">
        <v>61</v>
      </c>
      <c r="D49" s="4">
        <f t="shared" si="8"/>
        <v>1</v>
      </c>
      <c r="E49" s="25"/>
      <c r="F49" s="26"/>
      <c r="G49" s="26"/>
      <c r="H49" s="26"/>
      <c r="I49" s="26"/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1</v>
      </c>
      <c r="S49" s="27">
        <v>0</v>
      </c>
      <c r="T49" s="27">
        <v>0</v>
      </c>
      <c r="U49" s="28">
        <v>0</v>
      </c>
      <c r="V49" s="4">
        <f t="shared" si="9"/>
        <v>9</v>
      </c>
      <c r="W49" s="25"/>
      <c r="X49" s="26"/>
      <c r="Y49" s="26"/>
      <c r="Z49" s="26"/>
      <c r="AA49" s="26"/>
      <c r="AB49" s="27">
        <v>0</v>
      </c>
      <c r="AC49" s="27">
        <v>0</v>
      </c>
      <c r="AD49" s="27">
        <v>0</v>
      </c>
      <c r="AE49" s="27">
        <v>0</v>
      </c>
      <c r="AF49" s="27">
        <v>1</v>
      </c>
      <c r="AG49" s="27">
        <v>1</v>
      </c>
      <c r="AH49" s="27">
        <v>0</v>
      </c>
      <c r="AI49" s="27">
        <v>7</v>
      </c>
      <c r="AJ49" s="27">
        <v>0</v>
      </c>
      <c r="AK49" s="27">
        <v>0</v>
      </c>
      <c r="AL49" s="27">
        <v>0</v>
      </c>
      <c r="AM49" s="28">
        <v>0</v>
      </c>
      <c r="AN49" s="173"/>
      <c r="AO49" s="7">
        <v>0</v>
      </c>
      <c r="AP49" s="7">
        <v>0</v>
      </c>
    </row>
    <row r="50" spans="2:42" s="94" customFormat="1" ht="18" customHeight="1" x14ac:dyDescent="0.25">
      <c r="B50" s="24"/>
      <c r="C50" s="13" t="s">
        <v>62</v>
      </c>
      <c r="D50" s="4">
        <f t="shared" si="8"/>
        <v>1</v>
      </c>
      <c r="E50" s="25"/>
      <c r="F50" s="26"/>
      <c r="G50" s="26"/>
      <c r="H50" s="26"/>
      <c r="I50" s="26"/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1</v>
      </c>
      <c r="S50" s="27">
        <v>0</v>
      </c>
      <c r="T50" s="27">
        <v>0</v>
      </c>
      <c r="U50" s="28">
        <v>0</v>
      </c>
      <c r="V50" s="4">
        <f t="shared" si="9"/>
        <v>7</v>
      </c>
      <c r="W50" s="25"/>
      <c r="X50" s="26"/>
      <c r="Y50" s="26"/>
      <c r="Z50" s="26"/>
      <c r="AA50" s="26"/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1</v>
      </c>
      <c r="AH50" s="27">
        <v>0</v>
      </c>
      <c r="AI50" s="27">
        <v>6</v>
      </c>
      <c r="AJ50" s="27">
        <v>0</v>
      </c>
      <c r="AK50" s="27">
        <v>0</v>
      </c>
      <c r="AL50" s="27">
        <v>0</v>
      </c>
      <c r="AM50" s="28">
        <v>0</v>
      </c>
      <c r="AN50" s="173"/>
      <c r="AO50" s="7">
        <v>0</v>
      </c>
      <c r="AP50" s="7">
        <v>0</v>
      </c>
    </row>
    <row r="51" spans="2:42" s="94" customFormat="1" ht="18" customHeight="1" x14ac:dyDescent="0.25">
      <c r="B51" s="24"/>
      <c r="C51" s="13" t="s">
        <v>63</v>
      </c>
      <c r="D51" s="4">
        <f t="shared" si="8"/>
        <v>3</v>
      </c>
      <c r="E51" s="25"/>
      <c r="F51" s="26"/>
      <c r="G51" s="26"/>
      <c r="H51" s="26"/>
      <c r="I51" s="26"/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2</v>
      </c>
      <c r="S51" s="27">
        <v>1</v>
      </c>
      <c r="T51" s="27">
        <v>0</v>
      </c>
      <c r="U51" s="28">
        <v>0</v>
      </c>
      <c r="V51" s="4">
        <f t="shared" si="9"/>
        <v>12</v>
      </c>
      <c r="W51" s="25"/>
      <c r="X51" s="26"/>
      <c r="Y51" s="26"/>
      <c r="Z51" s="26"/>
      <c r="AA51" s="26"/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1</v>
      </c>
      <c r="AH51" s="27">
        <v>0</v>
      </c>
      <c r="AI51" s="27">
        <v>11</v>
      </c>
      <c r="AJ51" s="27">
        <v>0</v>
      </c>
      <c r="AK51" s="27">
        <v>0</v>
      </c>
      <c r="AL51" s="27">
        <v>0</v>
      </c>
      <c r="AM51" s="28">
        <v>0</v>
      </c>
      <c r="AN51" s="173"/>
      <c r="AO51" s="7">
        <v>0</v>
      </c>
      <c r="AP51" s="7">
        <v>0</v>
      </c>
    </row>
    <row r="52" spans="2:42" s="94" customFormat="1" ht="18" customHeight="1" x14ac:dyDescent="0.25">
      <c r="B52" s="24"/>
      <c r="C52" s="13" t="s">
        <v>70</v>
      </c>
      <c r="D52" s="4">
        <f t="shared" si="8"/>
        <v>2</v>
      </c>
      <c r="E52" s="25"/>
      <c r="F52" s="26"/>
      <c r="G52" s="26"/>
      <c r="H52" s="26"/>
      <c r="I52" s="26"/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1</v>
      </c>
      <c r="R52" s="27">
        <v>1</v>
      </c>
      <c r="S52" s="27">
        <v>0</v>
      </c>
      <c r="T52" s="27">
        <v>0</v>
      </c>
      <c r="U52" s="28">
        <v>0</v>
      </c>
      <c r="V52" s="4">
        <f t="shared" si="9"/>
        <v>12</v>
      </c>
      <c r="W52" s="25"/>
      <c r="X52" s="26"/>
      <c r="Y52" s="26"/>
      <c r="Z52" s="26"/>
      <c r="AA52" s="26"/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1</v>
      </c>
      <c r="AH52" s="27">
        <v>0</v>
      </c>
      <c r="AI52" s="27">
        <v>11</v>
      </c>
      <c r="AJ52" s="27">
        <v>0</v>
      </c>
      <c r="AK52" s="27">
        <v>0</v>
      </c>
      <c r="AL52" s="27">
        <v>0</v>
      </c>
      <c r="AM52" s="28">
        <v>0</v>
      </c>
      <c r="AN52" s="173"/>
      <c r="AO52" s="7">
        <v>0</v>
      </c>
      <c r="AP52" s="7">
        <v>0</v>
      </c>
    </row>
    <row r="53" spans="2:42" s="94" customFormat="1" ht="18" customHeight="1" x14ac:dyDescent="0.25">
      <c r="B53" s="24"/>
      <c r="C53" s="13" t="s">
        <v>64</v>
      </c>
      <c r="D53" s="4">
        <f t="shared" si="8"/>
        <v>1</v>
      </c>
      <c r="E53" s="25"/>
      <c r="F53" s="26"/>
      <c r="G53" s="26"/>
      <c r="H53" s="26"/>
      <c r="I53" s="26"/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1</v>
      </c>
      <c r="S53" s="27">
        <v>0</v>
      </c>
      <c r="T53" s="27">
        <v>0</v>
      </c>
      <c r="U53" s="28">
        <v>0</v>
      </c>
      <c r="V53" s="4">
        <f t="shared" si="9"/>
        <v>10</v>
      </c>
      <c r="W53" s="25"/>
      <c r="X53" s="26"/>
      <c r="Y53" s="26"/>
      <c r="Z53" s="26"/>
      <c r="AA53" s="26"/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1</v>
      </c>
      <c r="AH53" s="27">
        <v>0</v>
      </c>
      <c r="AI53" s="27">
        <v>9</v>
      </c>
      <c r="AJ53" s="27">
        <v>0</v>
      </c>
      <c r="AK53" s="27">
        <v>0</v>
      </c>
      <c r="AL53" s="27">
        <v>0</v>
      </c>
      <c r="AM53" s="28">
        <v>0</v>
      </c>
      <c r="AN53" s="173"/>
      <c r="AO53" s="7">
        <v>0</v>
      </c>
      <c r="AP53" s="7">
        <v>0</v>
      </c>
    </row>
    <row r="54" spans="2:42" s="94" customFormat="1" ht="18" customHeight="1" x14ac:dyDescent="0.25">
      <c r="B54" s="24"/>
      <c r="C54" s="13" t="s">
        <v>65</v>
      </c>
      <c r="D54" s="4">
        <f t="shared" si="8"/>
        <v>3</v>
      </c>
      <c r="E54" s="25"/>
      <c r="F54" s="26"/>
      <c r="G54" s="26"/>
      <c r="H54" s="26"/>
      <c r="I54" s="26"/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2</v>
      </c>
      <c r="S54" s="27">
        <v>1</v>
      </c>
      <c r="T54" s="27">
        <v>0</v>
      </c>
      <c r="U54" s="28">
        <v>0</v>
      </c>
      <c r="V54" s="4">
        <f t="shared" si="9"/>
        <v>14</v>
      </c>
      <c r="W54" s="25"/>
      <c r="X54" s="26"/>
      <c r="Y54" s="26"/>
      <c r="Z54" s="26"/>
      <c r="AA54" s="26"/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1</v>
      </c>
      <c r="AH54" s="27">
        <v>0</v>
      </c>
      <c r="AI54" s="27">
        <v>13</v>
      </c>
      <c r="AJ54" s="27">
        <v>0</v>
      </c>
      <c r="AK54" s="27">
        <v>0</v>
      </c>
      <c r="AL54" s="27">
        <v>0</v>
      </c>
      <c r="AM54" s="28">
        <v>0</v>
      </c>
      <c r="AN54" s="173"/>
      <c r="AO54" s="7">
        <v>0</v>
      </c>
      <c r="AP54" s="7">
        <v>0</v>
      </c>
    </row>
    <row r="55" spans="2:42" s="163" customFormat="1" ht="18" customHeight="1" x14ac:dyDescent="0.25">
      <c r="B55" s="164">
        <v>349</v>
      </c>
      <c r="C55" s="165" t="s">
        <v>91</v>
      </c>
      <c r="D55" s="80">
        <f t="shared" si="8"/>
        <v>41</v>
      </c>
      <c r="E55" s="166"/>
      <c r="F55" s="167"/>
      <c r="G55" s="167"/>
      <c r="H55" s="167"/>
      <c r="I55" s="167"/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6</v>
      </c>
      <c r="R55" s="81">
        <v>23</v>
      </c>
      <c r="S55" s="81">
        <v>9</v>
      </c>
      <c r="T55" s="81">
        <v>3</v>
      </c>
      <c r="U55" s="82">
        <v>0</v>
      </c>
      <c r="V55" s="80">
        <f t="shared" si="9"/>
        <v>194</v>
      </c>
      <c r="W55" s="166"/>
      <c r="X55" s="167"/>
      <c r="Y55" s="167"/>
      <c r="Z55" s="167"/>
      <c r="AA55" s="167"/>
      <c r="AB55" s="81">
        <v>0</v>
      </c>
      <c r="AC55" s="81">
        <v>0</v>
      </c>
      <c r="AD55" s="81">
        <v>0</v>
      </c>
      <c r="AE55" s="81">
        <v>0</v>
      </c>
      <c r="AF55" s="81">
        <v>2</v>
      </c>
      <c r="AG55" s="81">
        <v>1</v>
      </c>
      <c r="AH55" s="81">
        <v>49</v>
      </c>
      <c r="AI55" s="81">
        <v>73</v>
      </c>
      <c r="AJ55" s="81">
        <v>64</v>
      </c>
      <c r="AK55" s="81">
        <v>5</v>
      </c>
      <c r="AL55" s="81">
        <v>0</v>
      </c>
      <c r="AM55" s="82">
        <v>0</v>
      </c>
      <c r="AN55" s="83">
        <v>148534379</v>
      </c>
      <c r="AO55" s="83">
        <v>1</v>
      </c>
      <c r="AP55" s="83">
        <v>0</v>
      </c>
    </row>
    <row r="56" spans="2:42" ht="18" customHeight="1" x14ac:dyDescent="0.25">
      <c r="B56" s="19" t="s">
        <v>66</v>
      </c>
      <c r="C56" s="12" t="s">
        <v>67</v>
      </c>
      <c r="D56" s="3">
        <f t="shared" si="8"/>
        <v>12</v>
      </c>
      <c r="E56" s="20"/>
      <c r="F56" s="21" t="s">
        <v>0</v>
      </c>
      <c r="G56" s="21" t="s">
        <v>0</v>
      </c>
      <c r="H56" s="21" t="s">
        <v>0</v>
      </c>
      <c r="I56" s="21" t="s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10</v>
      </c>
      <c r="T56" s="22">
        <v>2</v>
      </c>
      <c r="U56" s="23">
        <v>0</v>
      </c>
      <c r="V56" s="3">
        <f t="shared" si="9"/>
        <v>52</v>
      </c>
      <c r="W56" s="20"/>
      <c r="X56" s="21" t="s">
        <v>0</v>
      </c>
      <c r="Y56" s="21" t="s">
        <v>0</v>
      </c>
      <c r="Z56" s="21" t="s">
        <v>0</v>
      </c>
      <c r="AA56" s="21" t="s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7</v>
      </c>
      <c r="AJ56" s="22">
        <v>40</v>
      </c>
      <c r="AK56" s="22">
        <v>5</v>
      </c>
      <c r="AL56" s="22">
        <v>0</v>
      </c>
      <c r="AM56" s="23">
        <v>0</v>
      </c>
      <c r="AN56" s="6">
        <v>31635211</v>
      </c>
      <c r="AO56" s="6">
        <v>0</v>
      </c>
      <c r="AP56" s="6">
        <v>0</v>
      </c>
    </row>
    <row r="57" spans="2:42" s="69" customFormat="1" ht="18" customHeight="1" thickBot="1" x14ac:dyDescent="0.3">
      <c r="B57" s="59">
        <v>364</v>
      </c>
      <c r="C57" s="60" t="s">
        <v>49</v>
      </c>
      <c r="D57" s="61">
        <f t="shared" si="8"/>
        <v>32</v>
      </c>
      <c r="E57" s="62"/>
      <c r="F57" s="63"/>
      <c r="G57" s="63"/>
      <c r="H57" s="63"/>
      <c r="I57" s="63"/>
      <c r="J57" s="64">
        <v>0</v>
      </c>
      <c r="K57" s="64">
        <v>0</v>
      </c>
      <c r="L57" s="64">
        <v>0</v>
      </c>
      <c r="M57" s="64">
        <v>0</v>
      </c>
      <c r="N57" s="64">
        <v>0</v>
      </c>
      <c r="O57" s="64">
        <v>1</v>
      </c>
      <c r="P57" s="64">
        <v>0</v>
      </c>
      <c r="Q57" s="64">
        <v>0</v>
      </c>
      <c r="R57" s="64">
        <v>8</v>
      </c>
      <c r="S57" s="64">
        <v>4</v>
      </c>
      <c r="T57" s="64">
        <v>17</v>
      </c>
      <c r="U57" s="65">
        <v>2</v>
      </c>
      <c r="V57" s="61">
        <f t="shared" si="9"/>
        <v>141</v>
      </c>
      <c r="W57" s="62"/>
      <c r="X57" s="63"/>
      <c r="Y57" s="63"/>
      <c r="Z57" s="63"/>
      <c r="AA57" s="63"/>
      <c r="AB57" s="64">
        <v>0</v>
      </c>
      <c r="AC57" s="64">
        <v>0</v>
      </c>
      <c r="AD57" s="64">
        <v>0</v>
      </c>
      <c r="AE57" s="64">
        <v>0</v>
      </c>
      <c r="AF57" s="64">
        <v>16</v>
      </c>
      <c r="AG57" s="64">
        <v>4</v>
      </c>
      <c r="AH57" s="64">
        <v>6</v>
      </c>
      <c r="AI57" s="64">
        <v>15</v>
      </c>
      <c r="AJ57" s="64">
        <v>14</v>
      </c>
      <c r="AK57" s="64">
        <v>72</v>
      </c>
      <c r="AL57" s="64">
        <v>14</v>
      </c>
      <c r="AM57" s="65">
        <v>0</v>
      </c>
      <c r="AN57" s="66">
        <v>80033419</v>
      </c>
      <c r="AO57" s="66">
        <v>0</v>
      </c>
      <c r="AP57" s="66">
        <v>1</v>
      </c>
    </row>
    <row r="58" spans="2:42" x14ac:dyDescent="0.25">
      <c r="D58" s="1"/>
      <c r="V58" s="1"/>
    </row>
    <row r="59" spans="2:42" s="67" customFormat="1" ht="15.75" thickBot="1" x14ac:dyDescent="0.3">
      <c r="B59" s="169" t="s">
        <v>72</v>
      </c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</row>
    <row r="60" spans="2:42" s="107" customFormat="1" ht="15.75" thickBot="1" x14ac:dyDescent="0.3">
      <c r="B60" s="169" t="s">
        <v>75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</row>
    <row r="61" spans="2:42" s="119" customFormat="1" ht="15.75" thickBot="1" x14ac:dyDescent="0.3"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</row>
    <row r="62" spans="2:42" ht="39" customHeight="1" thickBot="1" x14ac:dyDescent="0.3">
      <c r="B62" s="174" t="s">
        <v>79</v>
      </c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</row>
    <row r="63" spans="2:42" s="49" customFormat="1" ht="15" customHeight="1" x14ac:dyDescent="0.25">
      <c r="B63" s="182" t="s">
        <v>2</v>
      </c>
      <c r="C63" s="184" t="s">
        <v>3</v>
      </c>
      <c r="D63" s="184" t="s">
        <v>4</v>
      </c>
      <c r="E63" s="176" t="s">
        <v>5</v>
      </c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8"/>
      <c r="V63" s="179" t="s">
        <v>38</v>
      </c>
      <c r="W63" s="176" t="s">
        <v>5</v>
      </c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8"/>
      <c r="AN63" s="179" t="s">
        <v>39</v>
      </c>
      <c r="AO63" s="179" t="s">
        <v>40</v>
      </c>
      <c r="AP63" s="179" t="s">
        <v>41</v>
      </c>
    </row>
    <row r="64" spans="2:42" s="49" customFormat="1" ht="34.15" customHeight="1" thickBot="1" x14ac:dyDescent="0.3">
      <c r="B64" s="183"/>
      <c r="C64" s="185"/>
      <c r="D64" s="185"/>
      <c r="E64" s="52" t="s">
        <v>37</v>
      </c>
      <c r="F64" s="53" t="s">
        <v>6</v>
      </c>
      <c r="G64" s="53" t="s">
        <v>6</v>
      </c>
      <c r="H64" s="53" t="s">
        <v>6</v>
      </c>
      <c r="I64" s="53" t="s">
        <v>6</v>
      </c>
      <c r="J64" s="53">
        <v>5</v>
      </c>
      <c r="K64" s="53">
        <v>6</v>
      </c>
      <c r="L64" s="53">
        <v>7</v>
      </c>
      <c r="M64" s="53">
        <v>8</v>
      </c>
      <c r="N64" s="53">
        <v>9</v>
      </c>
      <c r="O64" s="53">
        <v>10</v>
      </c>
      <c r="P64" s="53">
        <v>11</v>
      </c>
      <c r="Q64" s="53">
        <v>12</v>
      </c>
      <c r="R64" s="53">
        <v>13</v>
      </c>
      <c r="S64" s="53">
        <v>14</v>
      </c>
      <c r="T64" s="53">
        <v>15</v>
      </c>
      <c r="U64" s="54">
        <v>16</v>
      </c>
      <c r="V64" s="180"/>
      <c r="W64" s="52" t="s">
        <v>37</v>
      </c>
      <c r="X64" s="53" t="s">
        <v>6</v>
      </c>
      <c r="Y64" s="53" t="s">
        <v>6</v>
      </c>
      <c r="Z64" s="53" t="s">
        <v>6</v>
      </c>
      <c r="AA64" s="53" t="s">
        <v>6</v>
      </c>
      <c r="AB64" s="53">
        <v>5</v>
      </c>
      <c r="AC64" s="53">
        <v>6</v>
      </c>
      <c r="AD64" s="53">
        <v>7</v>
      </c>
      <c r="AE64" s="53">
        <v>8</v>
      </c>
      <c r="AF64" s="53">
        <v>9</v>
      </c>
      <c r="AG64" s="53">
        <v>10</v>
      </c>
      <c r="AH64" s="53">
        <v>11</v>
      </c>
      <c r="AI64" s="53">
        <v>12</v>
      </c>
      <c r="AJ64" s="53">
        <v>13</v>
      </c>
      <c r="AK64" s="53">
        <v>14</v>
      </c>
      <c r="AL64" s="53">
        <v>15</v>
      </c>
      <c r="AM64" s="54">
        <v>16</v>
      </c>
      <c r="AN64" s="180"/>
      <c r="AO64" s="180"/>
      <c r="AP64" s="180"/>
    </row>
    <row r="65" spans="2:42" s="58" customFormat="1" ht="18" customHeight="1" thickBot="1" x14ac:dyDescent="0.3">
      <c r="B65" s="142">
        <v>313</v>
      </c>
      <c r="C65" s="143" t="s">
        <v>15</v>
      </c>
      <c r="D65" s="144">
        <f t="shared" ref="D65" si="10">SUM(E65:U65)</f>
        <v>995</v>
      </c>
      <c r="E65" s="145"/>
      <c r="F65" s="146"/>
      <c r="G65" s="146"/>
      <c r="H65" s="146"/>
      <c r="I65" s="146"/>
      <c r="J65" s="147">
        <v>0</v>
      </c>
      <c r="K65" s="147">
        <v>0</v>
      </c>
      <c r="L65" s="147">
        <v>0</v>
      </c>
      <c r="M65" s="147">
        <v>0</v>
      </c>
      <c r="N65" s="147">
        <v>0</v>
      </c>
      <c r="O65" s="147">
        <v>2</v>
      </c>
      <c r="P65" s="147">
        <v>12</v>
      </c>
      <c r="Q65" s="147">
        <v>821</v>
      </c>
      <c r="R65" s="147">
        <v>139</v>
      </c>
      <c r="S65" s="147">
        <v>20</v>
      </c>
      <c r="T65" s="147">
        <v>1</v>
      </c>
      <c r="U65" s="148">
        <v>0</v>
      </c>
      <c r="V65" s="144">
        <f t="shared" ref="V65" si="11">SUM(W65:AM65)</f>
        <v>10464</v>
      </c>
      <c r="W65" s="145"/>
      <c r="X65" s="146"/>
      <c r="Y65" s="146"/>
      <c r="Z65" s="146"/>
      <c r="AA65" s="146"/>
      <c r="AB65" s="147">
        <v>0</v>
      </c>
      <c r="AC65" s="147">
        <v>0</v>
      </c>
      <c r="AD65" s="147">
        <v>0</v>
      </c>
      <c r="AE65" s="147">
        <v>86</v>
      </c>
      <c r="AF65" s="147">
        <v>3315</v>
      </c>
      <c r="AG65" s="147">
        <v>4842</v>
      </c>
      <c r="AH65" s="147">
        <v>2043</v>
      </c>
      <c r="AI65" s="147">
        <v>149</v>
      </c>
      <c r="AJ65" s="147">
        <v>29</v>
      </c>
      <c r="AK65" s="147">
        <v>0</v>
      </c>
      <c r="AL65" s="147">
        <v>0</v>
      </c>
      <c r="AM65" s="148">
        <v>0</v>
      </c>
      <c r="AN65" s="149">
        <v>4935141902</v>
      </c>
      <c r="AO65" s="149">
        <v>0</v>
      </c>
      <c r="AP65" s="149">
        <v>0</v>
      </c>
    </row>
    <row r="66" spans="2:42" ht="15.75" thickBot="1" x14ac:dyDescent="0.3">
      <c r="B66" s="50"/>
      <c r="C66" s="50"/>
    </row>
    <row r="67" spans="2:42" s="92" customFormat="1" ht="15.75" thickBot="1" x14ac:dyDescent="0.3">
      <c r="B67" s="50"/>
      <c r="C67" s="50"/>
    </row>
    <row r="68" spans="2:42" s="92" customFormat="1" ht="15.75" thickBot="1" x14ac:dyDescent="0.3">
      <c r="B68" s="50"/>
      <c r="C68" s="50"/>
    </row>
    <row r="69" spans="2:42" s="51" customFormat="1" ht="39.75" customHeight="1" thickBot="1" x14ac:dyDescent="0.3">
      <c r="B69" s="181" t="s">
        <v>89</v>
      </c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</row>
    <row r="70" spans="2:42" s="51" customFormat="1" ht="15" customHeight="1" x14ac:dyDescent="0.25">
      <c r="B70" s="182" t="s">
        <v>2</v>
      </c>
      <c r="C70" s="184" t="s">
        <v>3</v>
      </c>
      <c r="D70" s="184" t="s">
        <v>4</v>
      </c>
      <c r="E70" s="176" t="s">
        <v>5</v>
      </c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8"/>
      <c r="V70" s="179" t="s">
        <v>38</v>
      </c>
      <c r="W70" s="176" t="s">
        <v>5</v>
      </c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8"/>
      <c r="AN70" s="179" t="s">
        <v>39</v>
      </c>
      <c r="AO70" s="179" t="s">
        <v>40</v>
      </c>
      <c r="AP70" s="179" t="s">
        <v>41</v>
      </c>
    </row>
    <row r="71" spans="2:42" s="51" customFormat="1" ht="33.75" customHeight="1" thickBot="1" x14ac:dyDescent="0.3">
      <c r="B71" s="183"/>
      <c r="C71" s="185"/>
      <c r="D71" s="185"/>
      <c r="E71" s="52" t="s">
        <v>37</v>
      </c>
      <c r="F71" s="53" t="s">
        <v>6</v>
      </c>
      <c r="G71" s="53" t="s">
        <v>6</v>
      </c>
      <c r="H71" s="53" t="s">
        <v>6</v>
      </c>
      <c r="I71" s="53" t="s">
        <v>6</v>
      </c>
      <c r="J71" s="53">
        <v>5</v>
      </c>
      <c r="K71" s="53">
        <v>6</v>
      </c>
      <c r="L71" s="53">
        <v>7</v>
      </c>
      <c r="M71" s="53">
        <v>8</v>
      </c>
      <c r="N71" s="53">
        <v>9</v>
      </c>
      <c r="O71" s="53">
        <v>10</v>
      </c>
      <c r="P71" s="53">
        <v>11</v>
      </c>
      <c r="Q71" s="53">
        <v>12</v>
      </c>
      <c r="R71" s="53">
        <v>13</v>
      </c>
      <c r="S71" s="53">
        <v>14</v>
      </c>
      <c r="T71" s="53">
        <v>15</v>
      </c>
      <c r="U71" s="54">
        <v>16</v>
      </c>
      <c r="V71" s="180"/>
      <c r="W71" s="52" t="s">
        <v>37</v>
      </c>
      <c r="X71" s="53" t="s">
        <v>6</v>
      </c>
      <c r="Y71" s="53" t="s">
        <v>6</v>
      </c>
      <c r="Z71" s="53" t="s">
        <v>6</v>
      </c>
      <c r="AA71" s="53" t="s">
        <v>6</v>
      </c>
      <c r="AB71" s="53">
        <v>5</v>
      </c>
      <c r="AC71" s="53">
        <v>6</v>
      </c>
      <c r="AD71" s="53">
        <v>7</v>
      </c>
      <c r="AE71" s="53">
        <v>8</v>
      </c>
      <c r="AF71" s="53">
        <v>9</v>
      </c>
      <c r="AG71" s="53">
        <v>10</v>
      </c>
      <c r="AH71" s="53">
        <v>11</v>
      </c>
      <c r="AI71" s="53">
        <v>12</v>
      </c>
      <c r="AJ71" s="53">
        <v>13</v>
      </c>
      <c r="AK71" s="53">
        <v>14</v>
      </c>
      <c r="AL71" s="53">
        <v>15</v>
      </c>
      <c r="AM71" s="54">
        <v>16</v>
      </c>
      <c r="AN71" s="180"/>
      <c r="AO71" s="180"/>
      <c r="AP71" s="180"/>
    </row>
    <row r="72" spans="2:42" s="107" customFormat="1" ht="18" customHeight="1" thickBot="1" x14ac:dyDescent="0.3">
      <c r="B72" s="122">
        <v>306</v>
      </c>
      <c r="C72" s="123" t="s">
        <v>9</v>
      </c>
      <c r="D72" s="124">
        <f t="shared" ref="D72" si="12">SUM(E72:U72)</f>
        <v>401</v>
      </c>
      <c r="E72" s="125"/>
      <c r="F72" s="126"/>
      <c r="G72" s="126"/>
      <c r="H72" s="126"/>
      <c r="I72" s="126"/>
      <c r="J72" s="127">
        <v>0</v>
      </c>
      <c r="K72" s="127">
        <v>0</v>
      </c>
      <c r="L72" s="127">
        <v>0</v>
      </c>
      <c r="M72" s="127">
        <v>0</v>
      </c>
      <c r="N72" s="127">
        <v>1</v>
      </c>
      <c r="O72" s="127">
        <v>12</v>
      </c>
      <c r="P72" s="127">
        <v>12</v>
      </c>
      <c r="Q72" s="127">
        <v>32</v>
      </c>
      <c r="R72" s="127">
        <v>41</v>
      </c>
      <c r="S72" s="127">
        <v>192</v>
      </c>
      <c r="T72" s="127">
        <v>93</v>
      </c>
      <c r="U72" s="128">
        <v>18</v>
      </c>
      <c r="V72" s="124">
        <f t="shared" ref="V72" si="13">SUM(W72:AM72)</f>
        <v>1508</v>
      </c>
      <c r="W72" s="125"/>
      <c r="X72" s="126"/>
      <c r="Y72" s="126"/>
      <c r="Z72" s="126"/>
      <c r="AA72" s="126"/>
      <c r="AB72" s="127">
        <v>2</v>
      </c>
      <c r="AC72" s="127">
        <v>2</v>
      </c>
      <c r="AD72" s="127">
        <v>24</v>
      </c>
      <c r="AE72" s="127">
        <v>310</v>
      </c>
      <c r="AF72" s="127">
        <v>193</v>
      </c>
      <c r="AG72" s="127">
        <v>67</v>
      </c>
      <c r="AH72" s="127">
        <v>60</v>
      </c>
      <c r="AI72" s="127">
        <v>422</v>
      </c>
      <c r="AJ72" s="127">
        <v>313</v>
      </c>
      <c r="AK72" s="127">
        <v>112</v>
      </c>
      <c r="AL72" s="127">
        <v>3</v>
      </c>
      <c r="AM72" s="128">
        <v>0</v>
      </c>
      <c r="AN72" s="129">
        <v>1043494473</v>
      </c>
      <c r="AO72" s="129">
        <v>1909</v>
      </c>
      <c r="AP72" s="129">
        <v>0</v>
      </c>
    </row>
  </sheetData>
  <mergeCells count="36">
    <mergeCell ref="AP70:AP71"/>
    <mergeCell ref="W70:AM70"/>
    <mergeCell ref="AN70:AN71"/>
    <mergeCell ref="C70:C71"/>
    <mergeCell ref="D70:D71"/>
    <mergeCell ref="B70:B71"/>
    <mergeCell ref="E70:U70"/>
    <mergeCell ref="V70:V71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O70:AO71"/>
    <mergeCell ref="W63:AM63"/>
    <mergeCell ref="AN63:AN64"/>
    <mergeCell ref="AO63:AO64"/>
    <mergeCell ref="AP63:AP64"/>
    <mergeCell ref="B69:AP69"/>
    <mergeCell ref="B63:B64"/>
    <mergeCell ref="C63:C64"/>
    <mergeCell ref="D63:D64"/>
    <mergeCell ref="E63:U63"/>
    <mergeCell ref="V63:V64"/>
    <mergeCell ref="B60:AP60"/>
    <mergeCell ref="AN10:AN11"/>
    <mergeCell ref="AN47:AN54"/>
    <mergeCell ref="B59:AP59"/>
    <mergeCell ref="B62:AP62"/>
  </mergeCells>
  <phoneticPr fontId="16" type="noConversion"/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V12" formulaRange="1"/>
    <ignoredError sqref="B6:B7 B8 B16 B21 B23 B28 B36:B37 B20 B56 B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73"/>
  <sheetViews>
    <sheetView showGridLines="0" tabSelected="1" zoomScaleNormal="100" workbookViewId="0">
      <pane ySplit="5" topLeftCell="A12" activePane="bottomLeft" state="frozen"/>
      <selection pane="bottomLeft" activeCell="S15" sqref="S15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186" t="s">
        <v>34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</row>
    <row r="2" spans="2:42" ht="15.75" x14ac:dyDescent="0.25">
      <c r="B2" s="186" t="s">
        <v>71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</row>
    <row r="3" spans="2:42" ht="39" customHeight="1" thickBot="1" x14ac:dyDescent="0.3">
      <c r="B3" s="174" t="s">
        <v>51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</row>
    <row r="4" spans="2:42" ht="20.100000000000001" customHeight="1" x14ac:dyDescent="0.25">
      <c r="B4" s="191" t="s">
        <v>2</v>
      </c>
      <c r="C4" s="193" t="s">
        <v>3</v>
      </c>
      <c r="D4" s="195" t="s">
        <v>35</v>
      </c>
      <c r="E4" s="197" t="s">
        <v>5</v>
      </c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9"/>
      <c r="V4" s="195" t="s">
        <v>36</v>
      </c>
      <c r="W4" s="197" t="s">
        <v>5</v>
      </c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5" t="s">
        <v>45</v>
      </c>
      <c r="AO4" s="195" t="s">
        <v>43</v>
      </c>
      <c r="AP4" s="195" t="s">
        <v>44</v>
      </c>
    </row>
    <row r="5" spans="2:42" ht="35.25" customHeight="1" thickBot="1" x14ac:dyDescent="0.3">
      <c r="B5" s="192"/>
      <c r="C5" s="194"/>
      <c r="D5" s="196"/>
      <c r="E5" s="29" t="s">
        <v>37</v>
      </c>
      <c r="F5" s="30">
        <v>1</v>
      </c>
      <c r="G5" s="30">
        <v>2</v>
      </c>
      <c r="H5" s="30">
        <v>3</v>
      </c>
      <c r="I5" s="30">
        <v>4</v>
      </c>
      <c r="J5" s="30">
        <v>5</v>
      </c>
      <c r="K5" s="30">
        <v>6</v>
      </c>
      <c r="L5" s="30">
        <v>7</v>
      </c>
      <c r="M5" s="30">
        <v>8</v>
      </c>
      <c r="N5" s="30">
        <v>9</v>
      </c>
      <c r="O5" s="30">
        <v>10</v>
      </c>
      <c r="P5" s="30">
        <v>11</v>
      </c>
      <c r="Q5" s="30">
        <v>12</v>
      </c>
      <c r="R5" s="30">
        <v>13</v>
      </c>
      <c r="S5" s="30">
        <v>14</v>
      </c>
      <c r="T5" s="30">
        <v>15</v>
      </c>
      <c r="U5" s="31">
        <v>16</v>
      </c>
      <c r="V5" s="196"/>
      <c r="W5" s="29" t="s">
        <v>37</v>
      </c>
      <c r="X5" s="30">
        <v>1</v>
      </c>
      <c r="Y5" s="30">
        <v>2</v>
      </c>
      <c r="Z5" s="30">
        <v>3</v>
      </c>
      <c r="AA5" s="30">
        <v>4</v>
      </c>
      <c r="AB5" s="30">
        <v>5</v>
      </c>
      <c r="AC5" s="30">
        <v>6</v>
      </c>
      <c r="AD5" s="30">
        <v>7</v>
      </c>
      <c r="AE5" s="30">
        <v>8</v>
      </c>
      <c r="AF5" s="30">
        <v>9</v>
      </c>
      <c r="AG5" s="30">
        <v>10</v>
      </c>
      <c r="AH5" s="30">
        <v>11</v>
      </c>
      <c r="AI5" s="30">
        <v>12</v>
      </c>
      <c r="AJ5" s="30">
        <v>13</v>
      </c>
      <c r="AK5" s="30">
        <v>14</v>
      </c>
      <c r="AL5" s="30">
        <v>15</v>
      </c>
      <c r="AM5" s="32">
        <v>16</v>
      </c>
      <c r="AN5" s="196"/>
      <c r="AO5" s="196"/>
      <c r="AP5" s="196"/>
    </row>
    <row r="6" spans="2:42" ht="18" customHeight="1" x14ac:dyDescent="0.25">
      <c r="B6" s="33" t="s">
        <v>8</v>
      </c>
      <c r="C6" s="34" t="s">
        <v>7</v>
      </c>
      <c r="D6" s="48">
        <f>SUM(E6:U6)</f>
        <v>38</v>
      </c>
      <c r="E6" s="36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1</v>
      </c>
      <c r="P6" s="37">
        <v>1</v>
      </c>
      <c r="Q6" s="37">
        <v>5</v>
      </c>
      <c r="R6" s="37">
        <v>4</v>
      </c>
      <c r="S6" s="37">
        <v>20</v>
      </c>
      <c r="T6" s="37">
        <v>5</v>
      </c>
      <c r="U6" s="38">
        <v>2</v>
      </c>
      <c r="V6" s="48">
        <f t="shared" ref="V6:V11" si="0">SUM(W6:AM6)</f>
        <v>303</v>
      </c>
      <c r="W6" s="36">
        <v>0</v>
      </c>
      <c r="X6" s="37">
        <v>0</v>
      </c>
      <c r="Y6" s="37">
        <v>0</v>
      </c>
      <c r="Z6" s="37">
        <v>1</v>
      </c>
      <c r="AA6" s="37">
        <v>0</v>
      </c>
      <c r="AB6" s="37">
        <v>35</v>
      </c>
      <c r="AC6" s="37">
        <v>15</v>
      </c>
      <c r="AD6" s="37">
        <v>14</v>
      </c>
      <c r="AE6" s="37">
        <v>9</v>
      </c>
      <c r="AF6" s="37">
        <v>33</v>
      </c>
      <c r="AG6" s="37">
        <v>29</v>
      </c>
      <c r="AH6" s="37">
        <v>31</v>
      </c>
      <c r="AI6" s="37">
        <v>56</v>
      </c>
      <c r="AJ6" s="37">
        <v>54</v>
      </c>
      <c r="AK6" s="37">
        <v>18</v>
      </c>
      <c r="AL6" s="37">
        <v>0</v>
      </c>
      <c r="AM6" s="39">
        <v>8</v>
      </c>
      <c r="AN6" s="35">
        <v>190601424</v>
      </c>
      <c r="AO6" s="35">
        <v>6</v>
      </c>
      <c r="AP6" s="35">
        <v>0</v>
      </c>
    </row>
    <row r="7" spans="2:42" ht="18" customHeight="1" x14ac:dyDescent="0.25">
      <c r="B7" s="40" t="s">
        <v>10</v>
      </c>
      <c r="C7" s="41" t="s">
        <v>9</v>
      </c>
      <c r="D7" s="3">
        <f t="shared" ref="D7:D10" si="1">SUM(E7:U7)</f>
        <v>8</v>
      </c>
      <c r="E7" s="4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1</v>
      </c>
      <c r="R7" s="22">
        <v>2</v>
      </c>
      <c r="S7" s="22">
        <v>4</v>
      </c>
      <c r="T7" s="22">
        <v>1</v>
      </c>
      <c r="U7" s="43">
        <v>0</v>
      </c>
      <c r="V7" s="3">
        <f t="shared" si="0"/>
        <v>172</v>
      </c>
      <c r="W7" s="42">
        <v>0</v>
      </c>
      <c r="X7" s="22">
        <v>0</v>
      </c>
      <c r="Y7" s="22">
        <v>3</v>
      </c>
      <c r="Z7" s="22">
        <v>0</v>
      </c>
      <c r="AA7" s="22">
        <v>0</v>
      </c>
      <c r="AB7" s="22">
        <v>14</v>
      </c>
      <c r="AC7" s="22">
        <v>90</v>
      </c>
      <c r="AD7" s="22">
        <v>1</v>
      </c>
      <c r="AE7" s="22">
        <v>1</v>
      </c>
      <c r="AF7" s="22">
        <v>15</v>
      </c>
      <c r="AG7" s="22">
        <v>13</v>
      </c>
      <c r="AH7" s="22">
        <v>14</v>
      </c>
      <c r="AI7" s="22">
        <v>5</v>
      </c>
      <c r="AJ7" s="22">
        <v>8</v>
      </c>
      <c r="AK7" s="22">
        <v>4</v>
      </c>
      <c r="AL7" s="22">
        <v>1</v>
      </c>
      <c r="AM7" s="23">
        <v>3</v>
      </c>
      <c r="AN7" s="6">
        <v>74136753</v>
      </c>
      <c r="AO7" s="6">
        <v>179</v>
      </c>
      <c r="AP7" s="6">
        <v>0</v>
      </c>
    </row>
    <row r="8" spans="2:42" ht="18" customHeight="1" x14ac:dyDescent="0.25">
      <c r="B8" s="40" t="s">
        <v>12</v>
      </c>
      <c r="C8" s="41" t="s">
        <v>11</v>
      </c>
      <c r="D8" s="3">
        <f t="shared" si="1"/>
        <v>9</v>
      </c>
      <c r="E8" s="4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1</v>
      </c>
      <c r="O8" s="22">
        <v>2</v>
      </c>
      <c r="P8" s="22">
        <v>1</v>
      </c>
      <c r="Q8" s="22">
        <v>0</v>
      </c>
      <c r="R8" s="22">
        <v>1</v>
      </c>
      <c r="S8" s="22">
        <v>3</v>
      </c>
      <c r="T8" s="22">
        <v>1</v>
      </c>
      <c r="U8" s="43">
        <v>0</v>
      </c>
      <c r="V8" s="3">
        <f t="shared" si="0"/>
        <v>163</v>
      </c>
      <c r="W8" s="42">
        <v>0</v>
      </c>
      <c r="X8" s="22">
        <v>0</v>
      </c>
      <c r="Y8" s="22">
        <v>0</v>
      </c>
      <c r="Z8" s="22">
        <v>2</v>
      </c>
      <c r="AA8" s="22">
        <v>7</v>
      </c>
      <c r="AB8" s="22">
        <v>10</v>
      </c>
      <c r="AC8" s="22">
        <v>7</v>
      </c>
      <c r="AD8" s="22">
        <v>13</v>
      </c>
      <c r="AE8" s="22">
        <v>1</v>
      </c>
      <c r="AF8" s="22">
        <v>27</v>
      </c>
      <c r="AG8" s="22">
        <v>18</v>
      </c>
      <c r="AH8" s="22">
        <v>28</v>
      </c>
      <c r="AI8" s="22">
        <v>22</v>
      </c>
      <c r="AJ8" s="22">
        <v>12</v>
      </c>
      <c r="AK8" s="22">
        <v>13</v>
      </c>
      <c r="AL8" s="22">
        <v>0</v>
      </c>
      <c r="AM8" s="23">
        <v>3</v>
      </c>
      <c r="AN8" s="6">
        <v>95083670</v>
      </c>
      <c r="AO8" s="6">
        <v>0</v>
      </c>
      <c r="AP8" s="6">
        <v>0</v>
      </c>
    </row>
    <row r="9" spans="2:42" ht="18" customHeight="1" x14ac:dyDescent="0.25">
      <c r="B9" s="40">
        <v>313</v>
      </c>
      <c r="C9" s="41" t="s">
        <v>13</v>
      </c>
      <c r="D9" s="3">
        <f t="shared" si="1"/>
        <v>16</v>
      </c>
      <c r="E9" s="4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1</v>
      </c>
      <c r="R9" s="22">
        <v>2</v>
      </c>
      <c r="S9" s="22">
        <v>9</v>
      </c>
      <c r="T9" s="22">
        <v>4</v>
      </c>
      <c r="U9" s="43">
        <v>0</v>
      </c>
      <c r="V9" s="3">
        <f t="shared" si="0"/>
        <v>382</v>
      </c>
      <c r="W9" s="42">
        <v>0</v>
      </c>
      <c r="X9" s="22">
        <v>0</v>
      </c>
      <c r="Y9" s="22">
        <v>0</v>
      </c>
      <c r="Z9" s="22">
        <v>0</v>
      </c>
      <c r="AA9" s="22">
        <v>1</v>
      </c>
      <c r="AB9" s="22">
        <v>0</v>
      </c>
      <c r="AC9" s="22">
        <v>7</v>
      </c>
      <c r="AD9" s="22">
        <v>5</v>
      </c>
      <c r="AE9" s="22">
        <v>35</v>
      </c>
      <c r="AF9" s="22">
        <v>23</v>
      </c>
      <c r="AG9" s="22">
        <v>14</v>
      </c>
      <c r="AH9" s="22">
        <v>14</v>
      </c>
      <c r="AI9" s="22">
        <v>222</v>
      </c>
      <c r="AJ9" s="22">
        <v>9</v>
      </c>
      <c r="AK9" s="22">
        <v>49</v>
      </c>
      <c r="AL9" s="22">
        <v>0</v>
      </c>
      <c r="AM9" s="23">
        <v>3</v>
      </c>
      <c r="AN9" s="6">
        <v>180727896</v>
      </c>
      <c r="AO9" s="6">
        <v>0</v>
      </c>
      <c r="AP9" s="6">
        <v>0</v>
      </c>
    </row>
    <row r="10" spans="2:42" s="79" customFormat="1" ht="18" customHeight="1" x14ac:dyDescent="0.25">
      <c r="B10" s="84"/>
      <c r="C10" s="85" t="s">
        <v>73</v>
      </c>
      <c r="D10" s="73">
        <f t="shared" si="1"/>
        <v>23</v>
      </c>
      <c r="E10" s="8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1</v>
      </c>
      <c r="O10" s="76">
        <v>0</v>
      </c>
      <c r="P10" s="76">
        <v>7</v>
      </c>
      <c r="Q10" s="76">
        <v>3</v>
      </c>
      <c r="R10" s="76">
        <v>2</v>
      </c>
      <c r="S10" s="76">
        <v>10</v>
      </c>
      <c r="T10" s="76">
        <v>0</v>
      </c>
      <c r="U10" s="87">
        <v>0</v>
      </c>
      <c r="V10" s="73">
        <f t="shared" si="0"/>
        <v>397</v>
      </c>
      <c r="W10" s="86">
        <v>0</v>
      </c>
      <c r="X10" s="76">
        <v>0</v>
      </c>
      <c r="Y10" s="76">
        <v>0</v>
      </c>
      <c r="Z10" s="76">
        <v>25</v>
      </c>
      <c r="AA10" s="76">
        <v>4</v>
      </c>
      <c r="AB10" s="76">
        <v>9</v>
      </c>
      <c r="AC10" s="76">
        <v>28</v>
      </c>
      <c r="AD10" s="76">
        <v>118</v>
      </c>
      <c r="AE10" s="76">
        <v>36</v>
      </c>
      <c r="AF10" s="76">
        <v>55</v>
      </c>
      <c r="AG10" s="76">
        <v>20</v>
      </c>
      <c r="AH10" s="76">
        <v>10</v>
      </c>
      <c r="AI10" s="76">
        <v>58</v>
      </c>
      <c r="AJ10" s="76">
        <v>4</v>
      </c>
      <c r="AK10" s="76">
        <v>30</v>
      </c>
      <c r="AL10" s="76">
        <v>0</v>
      </c>
      <c r="AM10" s="77">
        <v>0</v>
      </c>
      <c r="AN10" s="200">
        <v>473907698</v>
      </c>
      <c r="AO10" s="78">
        <v>0</v>
      </c>
      <c r="AP10" s="78">
        <v>0</v>
      </c>
    </row>
    <row r="11" spans="2:42" s="79" customFormat="1" ht="18" customHeight="1" x14ac:dyDescent="0.25">
      <c r="B11" s="84" t="s">
        <v>0</v>
      </c>
      <c r="C11" s="85" t="s">
        <v>14</v>
      </c>
      <c r="D11" s="73">
        <f>SUM(E11:U11)</f>
        <v>3</v>
      </c>
      <c r="E11" s="86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1</v>
      </c>
      <c r="O11" s="76">
        <v>0</v>
      </c>
      <c r="P11" s="76">
        <v>0</v>
      </c>
      <c r="Q11" s="76">
        <v>0</v>
      </c>
      <c r="R11" s="76">
        <v>2</v>
      </c>
      <c r="S11" s="76">
        <v>0</v>
      </c>
      <c r="T11" s="76">
        <v>0</v>
      </c>
      <c r="U11" s="87">
        <v>0</v>
      </c>
      <c r="V11" s="73">
        <f t="shared" si="0"/>
        <v>83</v>
      </c>
      <c r="W11" s="8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76">
        <v>30</v>
      </c>
      <c r="AE11" s="76">
        <v>26</v>
      </c>
      <c r="AF11" s="76">
        <v>10</v>
      </c>
      <c r="AG11" s="76">
        <v>0</v>
      </c>
      <c r="AH11" s="76">
        <v>0</v>
      </c>
      <c r="AI11" s="76">
        <v>2</v>
      </c>
      <c r="AJ11" s="76">
        <v>15</v>
      </c>
      <c r="AK11" s="76">
        <v>0</v>
      </c>
      <c r="AL11" s="76">
        <v>0</v>
      </c>
      <c r="AM11" s="77">
        <v>0</v>
      </c>
      <c r="AN11" s="201"/>
      <c r="AO11" s="78">
        <v>0</v>
      </c>
      <c r="AP11" s="78">
        <v>0</v>
      </c>
    </row>
    <row r="12" spans="2:42" s="79" customFormat="1" ht="18" customHeight="1" x14ac:dyDescent="0.25">
      <c r="B12" s="84"/>
      <c r="C12" s="85" t="s">
        <v>15</v>
      </c>
      <c r="D12" s="73">
        <f t="shared" ref="D12:D57" si="2">SUM(E12:U12)</f>
        <v>50</v>
      </c>
      <c r="E12" s="8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35</v>
      </c>
      <c r="O12" s="76">
        <v>2</v>
      </c>
      <c r="P12" s="76">
        <v>13</v>
      </c>
      <c r="Q12" s="76">
        <v>0</v>
      </c>
      <c r="R12" s="76">
        <v>0</v>
      </c>
      <c r="S12" s="76">
        <v>0</v>
      </c>
      <c r="T12" s="76">
        <v>0</v>
      </c>
      <c r="U12" s="87">
        <v>0</v>
      </c>
      <c r="V12" s="73">
        <f t="shared" ref="V12:V30" si="3">SUM(W12:AM12)</f>
        <v>590</v>
      </c>
      <c r="W12" s="86">
        <v>0</v>
      </c>
      <c r="X12" s="76">
        <v>0</v>
      </c>
      <c r="Y12" s="76">
        <v>2</v>
      </c>
      <c r="Z12" s="76">
        <v>0</v>
      </c>
      <c r="AA12" s="76">
        <v>0</v>
      </c>
      <c r="AB12" s="76">
        <v>14</v>
      </c>
      <c r="AC12" s="76">
        <v>1</v>
      </c>
      <c r="AD12" s="76">
        <v>27</v>
      </c>
      <c r="AE12" s="76">
        <v>357</v>
      </c>
      <c r="AF12" s="76">
        <v>155</v>
      </c>
      <c r="AG12" s="76">
        <v>29</v>
      </c>
      <c r="AH12" s="76">
        <v>4</v>
      </c>
      <c r="AI12" s="76">
        <v>1</v>
      </c>
      <c r="AJ12" s="76">
        <v>0</v>
      </c>
      <c r="AK12" s="76">
        <v>0</v>
      </c>
      <c r="AL12" s="76">
        <v>0</v>
      </c>
      <c r="AM12" s="77">
        <v>0</v>
      </c>
      <c r="AN12" s="78">
        <v>281953816</v>
      </c>
      <c r="AO12" s="78">
        <v>0</v>
      </c>
      <c r="AP12" s="78">
        <v>0</v>
      </c>
    </row>
    <row r="13" spans="2:42" s="94" customFormat="1" ht="18" customHeight="1" x14ac:dyDescent="0.25">
      <c r="B13" s="44" t="s">
        <v>0</v>
      </c>
      <c r="C13" s="45" t="s">
        <v>74</v>
      </c>
      <c r="D13" s="4">
        <f t="shared" si="2"/>
        <v>0</v>
      </c>
      <c r="E13" s="46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47">
        <v>0</v>
      </c>
      <c r="V13" s="4">
        <f t="shared" si="3"/>
        <v>2</v>
      </c>
      <c r="W13" s="46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2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8">
        <v>0</v>
      </c>
      <c r="AN13" s="93">
        <v>644727</v>
      </c>
      <c r="AO13" s="7">
        <v>0</v>
      </c>
      <c r="AP13" s="7">
        <v>0</v>
      </c>
    </row>
    <row r="14" spans="2:42" s="94" customFormat="1" ht="18" customHeight="1" x14ac:dyDescent="0.25">
      <c r="B14" s="88">
        <v>314</v>
      </c>
      <c r="C14" s="89" t="s">
        <v>16</v>
      </c>
      <c r="D14" s="80">
        <f t="shared" si="2"/>
        <v>5</v>
      </c>
      <c r="E14" s="90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>
        <v>0</v>
      </c>
      <c r="Q14" s="81">
        <v>0</v>
      </c>
      <c r="R14" s="81">
        <v>0</v>
      </c>
      <c r="S14" s="81">
        <v>3</v>
      </c>
      <c r="T14" s="81">
        <v>2</v>
      </c>
      <c r="U14" s="91">
        <v>0</v>
      </c>
      <c r="V14" s="80">
        <f t="shared" si="3"/>
        <v>210</v>
      </c>
      <c r="W14" s="90">
        <v>0</v>
      </c>
      <c r="X14" s="81">
        <v>0</v>
      </c>
      <c r="Y14" s="81">
        <v>0</v>
      </c>
      <c r="Z14" s="81">
        <v>0</v>
      </c>
      <c r="AA14" s="81">
        <v>0</v>
      </c>
      <c r="AB14" s="81">
        <v>0</v>
      </c>
      <c r="AC14" s="81">
        <v>1</v>
      </c>
      <c r="AD14" s="81">
        <v>6</v>
      </c>
      <c r="AE14" s="81">
        <v>21</v>
      </c>
      <c r="AF14" s="81">
        <v>75</v>
      </c>
      <c r="AG14" s="81">
        <v>29</v>
      </c>
      <c r="AH14" s="81">
        <v>6</v>
      </c>
      <c r="AI14" s="81">
        <v>37</v>
      </c>
      <c r="AJ14" s="81">
        <v>22</v>
      </c>
      <c r="AK14" s="81">
        <v>10</v>
      </c>
      <c r="AL14" s="81">
        <v>0</v>
      </c>
      <c r="AM14" s="82">
        <v>3</v>
      </c>
      <c r="AN14" s="150">
        <v>76843471</v>
      </c>
      <c r="AO14" s="83">
        <v>0</v>
      </c>
      <c r="AP14" s="83">
        <v>0</v>
      </c>
    </row>
    <row r="15" spans="2:42" s="79" customFormat="1" ht="18" customHeight="1" x14ac:dyDescent="0.25">
      <c r="B15" s="84" t="s">
        <v>0</v>
      </c>
      <c r="C15" s="85" t="s">
        <v>77</v>
      </c>
      <c r="D15" s="73">
        <f t="shared" si="2"/>
        <v>2</v>
      </c>
      <c r="E15" s="8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1</v>
      </c>
      <c r="S15" s="76">
        <v>1</v>
      </c>
      <c r="T15" s="76">
        <v>0</v>
      </c>
      <c r="U15" s="87">
        <v>0</v>
      </c>
      <c r="V15" s="73">
        <f t="shared" si="3"/>
        <v>65</v>
      </c>
      <c r="W15" s="8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1</v>
      </c>
      <c r="AD15" s="76">
        <v>7</v>
      </c>
      <c r="AE15" s="76">
        <v>11</v>
      </c>
      <c r="AF15" s="76">
        <v>18</v>
      </c>
      <c r="AG15" s="76">
        <v>4</v>
      </c>
      <c r="AH15" s="76">
        <v>13</v>
      </c>
      <c r="AI15" s="76">
        <v>2</v>
      </c>
      <c r="AJ15" s="76">
        <v>5</v>
      </c>
      <c r="AK15" s="76">
        <v>4</v>
      </c>
      <c r="AL15" s="76">
        <v>0</v>
      </c>
      <c r="AM15" s="77">
        <v>0</v>
      </c>
      <c r="AN15" s="78">
        <v>24965227</v>
      </c>
      <c r="AO15" s="78">
        <v>0</v>
      </c>
      <c r="AP15" s="78">
        <v>0</v>
      </c>
    </row>
    <row r="16" spans="2:42" s="94" customFormat="1" ht="18" customHeight="1" x14ac:dyDescent="0.25">
      <c r="B16" s="103" t="s">
        <v>18</v>
      </c>
      <c r="C16" s="104" t="s">
        <v>17</v>
      </c>
      <c r="D16" s="97">
        <f t="shared" si="2"/>
        <v>10</v>
      </c>
      <c r="E16" s="105"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4</v>
      </c>
      <c r="S16" s="100">
        <v>5</v>
      </c>
      <c r="T16" s="100">
        <v>1</v>
      </c>
      <c r="U16" s="106">
        <v>0</v>
      </c>
      <c r="V16" s="97">
        <f t="shared" si="3"/>
        <v>134</v>
      </c>
      <c r="W16" s="105">
        <v>0</v>
      </c>
      <c r="X16" s="100">
        <v>0</v>
      </c>
      <c r="Y16" s="100">
        <v>0</v>
      </c>
      <c r="Z16" s="100">
        <v>0</v>
      </c>
      <c r="AA16" s="100">
        <v>0</v>
      </c>
      <c r="AB16" s="100">
        <v>0</v>
      </c>
      <c r="AC16" s="100">
        <v>9</v>
      </c>
      <c r="AD16" s="100">
        <v>0</v>
      </c>
      <c r="AE16" s="100">
        <v>2</v>
      </c>
      <c r="AF16" s="100">
        <v>25</v>
      </c>
      <c r="AG16" s="100">
        <v>16</v>
      </c>
      <c r="AH16" s="100">
        <v>6</v>
      </c>
      <c r="AI16" s="100">
        <v>5</v>
      </c>
      <c r="AJ16" s="100">
        <v>66</v>
      </c>
      <c r="AK16" s="100">
        <v>2</v>
      </c>
      <c r="AL16" s="100">
        <v>0</v>
      </c>
      <c r="AM16" s="101">
        <v>3</v>
      </c>
      <c r="AN16" s="151">
        <v>76528780</v>
      </c>
      <c r="AO16" s="102">
        <v>0</v>
      </c>
      <c r="AP16" s="102">
        <v>0</v>
      </c>
    </row>
    <row r="17" spans="2:42" s="115" customFormat="1" ht="18" customHeight="1" x14ac:dyDescent="0.25">
      <c r="B17" s="116" t="s">
        <v>0</v>
      </c>
      <c r="C17" s="117" t="s">
        <v>19</v>
      </c>
      <c r="D17" s="110">
        <f t="shared" si="2"/>
        <v>2</v>
      </c>
      <c r="E17" s="111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2</v>
      </c>
      <c r="S17" s="112">
        <v>0</v>
      </c>
      <c r="T17" s="112">
        <v>0</v>
      </c>
      <c r="U17" s="118">
        <v>0</v>
      </c>
      <c r="V17" s="110">
        <f t="shared" si="3"/>
        <v>92</v>
      </c>
      <c r="W17" s="111">
        <v>0</v>
      </c>
      <c r="X17" s="112">
        <v>0</v>
      </c>
      <c r="Y17" s="112">
        <v>0</v>
      </c>
      <c r="Z17" s="112">
        <v>0</v>
      </c>
      <c r="AA17" s="112">
        <v>0</v>
      </c>
      <c r="AB17" s="112">
        <v>0</v>
      </c>
      <c r="AC17" s="112">
        <v>0</v>
      </c>
      <c r="AD17" s="112">
        <v>2</v>
      </c>
      <c r="AE17" s="112">
        <v>0</v>
      </c>
      <c r="AF17" s="112">
        <v>52</v>
      </c>
      <c r="AG17" s="112">
        <v>19</v>
      </c>
      <c r="AH17" s="112">
        <v>6</v>
      </c>
      <c r="AI17" s="112">
        <v>13</v>
      </c>
      <c r="AJ17" s="112">
        <v>0</v>
      </c>
      <c r="AK17" s="112">
        <v>0</v>
      </c>
      <c r="AL17" s="112">
        <v>0</v>
      </c>
      <c r="AM17" s="113">
        <v>0</v>
      </c>
      <c r="AN17" s="114">
        <v>37649533</v>
      </c>
      <c r="AO17" s="114">
        <v>0</v>
      </c>
      <c r="AP17" s="114">
        <v>0</v>
      </c>
    </row>
    <row r="18" spans="2:42" s="115" customFormat="1" ht="18" customHeight="1" x14ac:dyDescent="0.25">
      <c r="B18" s="116"/>
      <c r="C18" s="117" t="s">
        <v>52</v>
      </c>
      <c r="D18" s="110">
        <f t="shared" si="2"/>
        <v>5</v>
      </c>
      <c r="E18" s="111">
        <v>0</v>
      </c>
      <c r="F18" s="112">
        <v>0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2</v>
      </c>
      <c r="Q18" s="112">
        <v>3</v>
      </c>
      <c r="R18" s="112">
        <v>0</v>
      </c>
      <c r="S18" s="112">
        <v>0</v>
      </c>
      <c r="T18" s="112">
        <v>0</v>
      </c>
      <c r="U18" s="118">
        <v>0</v>
      </c>
      <c r="V18" s="110">
        <f t="shared" si="3"/>
        <v>280</v>
      </c>
      <c r="W18" s="111">
        <v>0</v>
      </c>
      <c r="X18" s="112">
        <v>0</v>
      </c>
      <c r="Y18" s="112">
        <v>0</v>
      </c>
      <c r="Z18" s="112">
        <v>0</v>
      </c>
      <c r="AA18" s="112">
        <v>0</v>
      </c>
      <c r="AB18" s="112">
        <v>0</v>
      </c>
      <c r="AC18" s="112">
        <v>0</v>
      </c>
      <c r="AD18" s="112">
        <v>0</v>
      </c>
      <c r="AE18" s="112">
        <v>6</v>
      </c>
      <c r="AF18" s="112">
        <v>1</v>
      </c>
      <c r="AG18" s="112">
        <v>30</v>
      </c>
      <c r="AH18" s="112">
        <v>64</v>
      </c>
      <c r="AI18" s="112">
        <v>174</v>
      </c>
      <c r="AJ18" s="112">
        <v>5</v>
      </c>
      <c r="AK18" s="112">
        <v>0</v>
      </c>
      <c r="AL18" s="112">
        <v>0</v>
      </c>
      <c r="AM18" s="113">
        <v>0</v>
      </c>
      <c r="AN18" s="114">
        <v>84376671</v>
      </c>
      <c r="AO18" s="114">
        <v>0</v>
      </c>
      <c r="AP18" s="114">
        <v>0</v>
      </c>
    </row>
    <row r="19" spans="2:42" s="115" customFormat="1" ht="18" customHeight="1" x14ac:dyDescent="0.25">
      <c r="B19" s="116" t="s">
        <v>0</v>
      </c>
      <c r="C19" s="117" t="s">
        <v>46</v>
      </c>
      <c r="D19" s="110">
        <f t="shared" si="2"/>
        <v>1</v>
      </c>
      <c r="E19" s="111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>
        <v>0</v>
      </c>
      <c r="Q19" s="112">
        <v>0</v>
      </c>
      <c r="R19" s="112">
        <v>1</v>
      </c>
      <c r="S19" s="112">
        <v>0</v>
      </c>
      <c r="T19" s="112">
        <v>0</v>
      </c>
      <c r="U19" s="118">
        <v>0</v>
      </c>
      <c r="V19" s="110">
        <f t="shared" si="3"/>
        <v>19</v>
      </c>
      <c r="W19" s="111">
        <v>0</v>
      </c>
      <c r="X19" s="112">
        <v>0</v>
      </c>
      <c r="Y19" s="112">
        <v>0</v>
      </c>
      <c r="Z19" s="112">
        <v>0</v>
      </c>
      <c r="AA19" s="112">
        <v>0</v>
      </c>
      <c r="AB19" s="112">
        <v>0</v>
      </c>
      <c r="AC19" s="112">
        <v>0</v>
      </c>
      <c r="AD19" s="112">
        <v>1</v>
      </c>
      <c r="AE19" s="112">
        <v>1</v>
      </c>
      <c r="AF19" s="112">
        <v>10</v>
      </c>
      <c r="AG19" s="112">
        <v>0</v>
      </c>
      <c r="AH19" s="112">
        <v>0</v>
      </c>
      <c r="AI19" s="112">
        <v>7</v>
      </c>
      <c r="AJ19" s="112">
        <v>0</v>
      </c>
      <c r="AK19" s="112">
        <v>0</v>
      </c>
      <c r="AL19" s="112">
        <v>0</v>
      </c>
      <c r="AM19" s="113">
        <v>0</v>
      </c>
      <c r="AN19" s="114">
        <v>12402000</v>
      </c>
      <c r="AO19" s="114">
        <v>0</v>
      </c>
      <c r="AP19" s="114">
        <v>0</v>
      </c>
    </row>
    <row r="20" spans="2:42" s="94" customFormat="1" ht="18" customHeight="1" x14ac:dyDescent="0.25">
      <c r="B20" s="103" t="s">
        <v>21</v>
      </c>
      <c r="C20" s="104" t="s">
        <v>20</v>
      </c>
      <c r="D20" s="97">
        <f t="shared" si="2"/>
        <v>11</v>
      </c>
      <c r="E20" s="105">
        <v>0</v>
      </c>
      <c r="F20" s="100">
        <v>0</v>
      </c>
      <c r="G20" s="100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1</v>
      </c>
      <c r="Q20" s="100">
        <v>0</v>
      </c>
      <c r="R20" s="100">
        <v>5</v>
      </c>
      <c r="S20" s="100">
        <v>2</v>
      </c>
      <c r="T20" s="100">
        <v>3</v>
      </c>
      <c r="U20" s="106">
        <v>0</v>
      </c>
      <c r="V20" s="97">
        <f t="shared" si="3"/>
        <v>191</v>
      </c>
      <c r="W20" s="105">
        <v>0</v>
      </c>
      <c r="X20" s="100">
        <v>0</v>
      </c>
      <c r="Y20" s="100">
        <v>0</v>
      </c>
      <c r="Z20" s="100">
        <v>0</v>
      </c>
      <c r="AA20" s="100">
        <v>0</v>
      </c>
      <c r="AB20" s="100">
        <v>9</v>
      </c>
      <c r="AC20" s="100">
        <v>2</v>
      </c>
      <c r="AD20" s="100">
        <v>3</v>
      </c>
      <c r="AE20" s="100">
        <v>0</v>
      </c>
      <c r="AF20" s="100">
        <v>33</v>
      </c>
      <c r="AG20" s="100">
        <v>1</v>
      </c>
      <c r="AH20" s="100">
        <v>52</v>
      </c>
      <c r="AI20" s="100">
        <v>31</v>
      </c>
      <c r="AJ20" s="100">
        <v>44</v>
      </c>
      <c r="AK20" s="100">
        <v>13</v>
      </c>
      <c r="AL20" s="100">
        <v>0</v>
      </c>
      <c r="AM20" s="101">
        <v>3</v>
      </c>
      <c r="AN20" s="102">
        <v>112295622</v>
      </c>
      <c r="AO20" s="102">
        <v>1</v>
      </c>
      <c r="AP20" s="102">
        <v>1</v>
      </c>
    </row>
    <row r="21" spans="2:42" s="94" customFormat="1" ht="18" customHeight="1" x14ac:dyDescent="0.25">
      <c r="B21" s="103" t="s">
        <v>23</v>
      </c>
      <c r="C21" s="104" t="s">
        <v>22</v>
      </c>
      <c r="D21" s="97">
        <f t="shared" si="2"/>
        <v>5</v>
      </c>
      <c r="E21" s="105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  <c r="R21" s="100">
        <v>4</v>
      </c>
      <c r="S21" s="100">
        <v>0</v>
      </c>
      <c r="T21" s="100">
        <v>1</v>
      </c>
      <c r="U21" s="106">
        <v>0</v>
      </c>
      <c r="V21" s="97">
        <f t="shared" si="3"/>
        <v>117</v>
      </c>
      <c r="W21" s="105">
        <v>0</v>
      </c>
      <c r="X21" s="100">
        <v>0</v>
      </c>
      <c r="Y21" s="100">
        <v>0</v>
      </c>
      <c r="Z21" s="100">
        <v>2</v>
      </c>
      <c r="AA21" s="100">
        <v>6</v>
      </c>
      <c r="AB21" s="100">
        <v>12</v>
      </c>
      <c r="AC21" s="100">
        <v>19</v>
      </c>
      <c r="AD21" s="100">
        <v>4</v>
      </c>
      <c r="AE21" s="100">
        <v>27</v>
      </c>
      <c r="AF21" s="100">
        <v>17</v>
      </c>
      <c r="AG21" s="100">
        <v>3</v>
      </c>
      <c r="AH21" s="100">
        <v>3</v>
      </c>
      <c r="AI21" s="100">
        <v>9</v>
      </c>
      <c r="AJ21" s="100">
        <v>12</v>
      </c>
      <c r="AK21" s="100">
        <v>0</v>
      </c>
      <c r="AL21" s="100">
        <v>0</v>
      </c>
      <c r="AM21" s="101">
        <v>3</v>
      </c>
      <c r="AN21" s="102">
        <v>60492226</v>
      </c>
      <c r="AO21" s="102">
        <v>0</v>
      </c>
      <c r="AP21" s="102">
        <v>0</v>
      </c>
    </row>
    <row r="22" spans="2:42" s="94" customFormat="1" ht="18" customHeight="1" x14ac:dyDescent="0.25">
      <c r="B22" s="44"/>
      <c r="C22" s="45" t="s">
        <v>53</v>
      </c>
      <c r="D22" s="4">
        <f t="shared" si="2"/>
        <v>2</v>
      </c>
      <c r="E22" s="46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1</v>
      </c>
      <c r="Q22" s="27">
        <v>1</v>
      </c>
      <c r="R22" s="27">
        <v>0</v>
      </c>
      <c r="S22" s="27">
        <v>0</v>
      </c>
      <c r="T22" s="27">
        <v>0</v>
      </c>
      <c r="U22" s="47">
        <v>0</v>
      </c>
      <c r="V22" s="4">
        <f t="shared" si="3"/>
        <v>11</v>
      </c>
      <c r="W22" s="46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1</v>
      </c>
      <c r="AD22" s="27">
        <v>2</v>
      </c>
      <c r="AE22" s="27">
        <v>2</v>
      </c>
      <c r="AF22" s="27">
        <v>4</v>
      </c>
      <c r="AG22" s="27">
        <v>2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8">
        <v>0</v>
      </c>
      <c r="AN22" s="7">
        <v>3818911</v>
      </c>
      <c r="AO22" s="7">
        <v>0</v>
      </c>
      <c r="AP22" s="7">
        <v>0</v>
      </c>
    </row>
    <row r="23" spans="2:42" s="94" customFormat="1" ht="18" customHeight="1" x14ac:dyDescent="0.25">
      <c r="B23" s="44" t="s">
        <v>24</v>
      </c>
      <c r="C23" s="45" t="s">
        <v>78</v>
      </c>
      <c r="D23" s="4">
        <f t="shared" si="2"/>
        <v>2</v>
      </c>
      <c r="E23" s="46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1</v>
      </c>
      <c r="P23" s="27">
        <v>1</v>
      </c>
      <c r="Q23" s="27">
        <v>0</v>
      </c>
      <c r="R23" s="27">
        <v>0</v>
      </c>
      <c r="S23" s="27">
        <v>0</v>
      </c>
      <c r="T23" s="27">
        <v>0</v>
      </c>
      <c r="U23" s="47">
        <v>0</v>
      </c>
      <c r="V23" s="4">
        <f t="shared" si="3"/>
        <v>10</v>
      </c>
      <c r="W23" s="46">
        <v>0</v>
      </c>
      <c r="X23" s="27">
        <v>0</v>
      </c>
      <c r="Y23" s="27">
        <v>2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1</v>
      </c>
      <c r="AF23" s="27">
        <v>3</v>
      </c>
      <c r="AG23" s="27">
        <v>1</v>
      </c>
      <c r="AH23" s="27">
        <v>3</v>
      </c>
      <c r="AI23" s="27">
        <v>0</v>
      </c>
      <c r="AJ23" s="27">
        <v>0</v>
      </c>
      <c r="AK23" s="27">
        <v>0</v>
      </c>
      <c r="AL23" s="27">
        <v>0</v>
      </c>
      <c r="AM23" s="28">
        <v>0</v>
      </c>
      <c r="AN23" s="7">
        <v>8633399</v>
      </c>
      <c r="AO23" s="7">
        <v>0</v>
      </c>
      <c r="AP23" s="7">
        <v>0</v>
      </c>
    </row>
    <row r="24" spans="2:42" s="94" customFormat="1" ht="18" customHeight="1" x14ac:dyDescent="0.25">
      <c r="B24" s="103" t="s">
        <v>68</v>
      </c>
      <c r="C24" s="104" t="s">
        <v>69</v>
      </c>
      <c r="D24" s="97">
        <f t="shared" si="2"/>
        <v>0</v>
      </c>
      <c r="E24" s="105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0</v>
      </c>
      <c r="U24" s="106">
        <v>0</v>
      </c>
      <c r="V24" s="97">
        <f t="shared" si="3"/>
        <v>0</v>
      </c>
      <c r="W24" s="105">
        <v>0</v>
      </c>
      <c r="X24" s="100">
        <v>0</v>
      </c>
      <c r="Y24" s="100">
        <v>0</v>
      </c>
      <c r="Z24" s="100">
        <v>0</v>
      </c>
      <c r="AA24" s="100">
        <v>0</v>
      </c>
      <c r="AB24" s="100">
        <v>0</v>
      </c>
      <c r="AC24" s="100">
        <v>0</v>
      </c>
      <c r="AD24" s="100">
        <v>0</v>
      </c>
      <c r="AE24" s="100">
        <v>0</v>
      </c>
      <c r="AF24" s="100">
        <v>0</v>
      </c>
      <c r="AG24" s="100">
        <v>0</v>
      </c>
      <c r="AH24" s="100">
        <v>0</v>
      </c>
      <c r="AI24" s="100">
        <v>0</v>
      </c>
      <c r="AJ24" s="100">
        <v>0</v>
      </c>
      <c r="AK24" s="100">
        <v>0</v>
      </c>
      <c r="AL24" s="100">
        <v>0</v>
      </c>
      <c r="AM24" s="101">
        <v>0</v>
      </c>
      <c r="AN24" s="102">
        <v>0</v>
      </c>
      <c r="AO24" s="102">
        <v>0</v>
      </c>
      <c r="AP24" s="102">
        <v>0</v>
      </c>
    </row>
    <row r="25" spans="2:42" s="94" customFormat="1" ht="18" customHeight="1" x14ac:dyDescent="0.25">
      <c r="B25" s="103">
        <v>329</v>
      </c>
      <c r="C25" s="104" t="s">
        <v>54</v>
      </c>
      <c r="D25" s="97">
        <f t="shared" si="2"/>
        <v>6</v>
      </c>
      <c r="E25" s="105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5</v>
      </c>
      <c r="T25" s="100">
        <v>1</v>
      </c>
      <c r="U25" s="106">
        <v>0</v>
      </c>
      <c r="V25" s="97">
        <f t="shared" si="3"/>
        <v>136</v>
      </c>
      <c r="W25" s="105">
        <v>0</v>
      </c>
      <c r="X25" s="100">
        <v>0</v>
      </c>
      <c r="Y25" s="100">
        <v>0</v>
      </c>
      <c r="Z25" s="100">
        <v>0</v>
      </c>
      <c r="AA25" s="100">
        <v>3</v>
      </c>
      <c r="AB25" s="100">
        <v>13</v>
      </c>
      <c r="AC25" s="100">
        <v>0</v>
      </c>
      <c r="AD25" s="100">
        <v>4</v>
      </c>
      <c r="AE25" s="100">
        <v>6</v>
      </c>
      <c r="AF25" s="100">
        <v>31</v>
      </c>
      <c r="AG25" s="100">
        <v>13</v>
      </c>
      <c r="AH25" s="100">
        <v>6</v>
      </c>
      <c r="AI25" s="100">
        <v>16</v>
      </c>
      <c r="AJ25" s="100">
        <v>37</v>
      </c>
      <c r="AK25" s="100">
        <v>3</v>
      </c>
      <c r="AL25" s="100">
        <v>1</v>
      </c>
      <c r="AM25" s="101">
        <v>3</v>
      </c>
      <c r="AN25" s="102">
        <v>77438631</v>
      </c>
      <c r="AO25" s="102">
        <v>0</v>
      </c>
      <c r="AP25" s="102">
        <v>0</v>
      </c>
    </row>
    <row r="26" spans="2:42" s="94" customFormat="1" ht="18" customHeight="1" x14ac:dyDescent="0.25">
      <c r="B26" s="84"/>
      <c r="C26" s="85" t="s">
        <v>47</v>
      </c>
      <c r="D26" s="73">
        <f t="shared" ref="D26" si="4">SUM(E26:U26)</f>
        <v>2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1</v>
      </c>
      <c r="P26" s="27">
        <v>0</v>
      </c>
      <c r="Q26" s="27">
        <v>0</v>
      </c>
      <c r="R26" s="27">
        <v>1</v>
      </c>
      <c r="S26" s="27">
        <v>0</v>
      </c>
      <c r="T26" s="27">
        <v>0</v>
      </c>
      <c r="U26" s="27">
        <v>0</v>
      </c>
      <c r="V26" s="73">
        <f t="shared" ref="V26" si="5">SUM(W26:AM26)</f>
        <v>46</v>
      </c>
      <c r="W26" s="27">
        <v>0</v>
      </c>
      <c r="X26" s="27">
        <v>0</v>
      </c>
      <c r="Y26" s="27">
        <v>24</v>
      </c>
      <c r="Z26" s="27">
        <v>0</v>
      </c>
      <c r="AA26" s="27">
        <v>9</v>
      </c>
      <c r="AB26" s="27">
        <v>1</v>
      </c>
      <c r="AC26" s="27">
        <v>1</v>
      </c>
      <c r="AD26" s="27">
        <v>3</v>
      </c>
      <c r="AE26" s="27">
        <v>3</v>
      </c>
      <c r="AF26" s="27">
        <v>3</v>
      </c>
      <c r="AG26" s="27">
        <v>1</v>
      </c>
      <c r="AH26" s="27">
        <v>1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78">
        <v>13007576</v>
      </c>
      <c r="AO26" s="78">
        <v>0</v>
      </c>
      <c r="AP26" s="78">
        <v>0</v>
      </c>
    </row>
    <row r="27" spans="2:42" s="79" customFormat="1" ht="18" customHeight="1" x14ac:dyDescent="0.25">
      <c r="B27" s="84"/>
      <c r="C27" s="85" t="s">
        <v>55</v>
      </c>
      <c r="D27" s="73">
        <f t="shared" si="2"/>
        <v>13</v>
      </c>
      <c r="E27" s="86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5</v>
      </c>
      <c r="R27" s="76">
        <v>7</v>
      </c>
      <c r="S27" s="76">
        <v>1</v>
      </c>
      <c r="T27" s="76">
        <v>0</v>
      </c>
      <c r="U27" s="87">
        <v>0</v>
      </c>
      <c r="V27" s="73">
        <f t="shared" ref="V27" si="6">SUM(W27:AM27)</f>
        <v>129</v>
      </c>
      <c r="W27" s="86">
        <v>0</v>
      </c>
      <c r="X27" s="76">
        <v>0</v>
      </c>
      <c r="Y27" s="76">
        <v>0</v>
      </c>
      <c r="Z27" s="76">
        <v>0</v>
      </c>
      <c r="AA27" s="76">
        <v>0</v>
      </c>
      <c r="AB27" s="76">
        <v>0</v>
      </c>
      <c r="AC27" s="76">
        <v>0</v>
      </c>
      <c r="AD27" s="76">
        <v>0</v>
      </c>
      <c r="AE27" s="76">
        <v>30</v>
      </c>
      <c r="AF27" s="76">
        <v>35</v>
      </c>
      <c r="AG27" s="76">
        <v>19</v>
      </c>
      <c r="AH27" s="76">
        <v>22</v>
      </c>
      <c r="AI27" s="76">
        <v>18</v>
      </c>
      <c r="AJ27" s="76">
        <v>5</v>
      </c>
      <c r="AK27" s="76">
        <v>0</v>
      </c>
      <c r="AL27" s="76">
        <v>0</v>
      </c>
      <c r="AM27" s="77">
        <v>0</v>
      </c>
      <c r="AN27" s="78">
        <v>70059380</v>
      </c>
      <c r="AO27" s="78">
        <v>0</v>
      </c>
      <c r="AP27" s="78">
        <v>0</v>
      </c>
    </row>
    <row r="28" spans="2:42" s="94" customFormat="1" ht="18" customHeight="1" x14ac:dyDescent="0.25">
      <c r="B28" s="103" t="s">
        <v>26</v>
      </c>
      <c r="C28" s="104" t="s">
        <v>25</v>
      </c>
      <c r="D28" s="97">
        <f t="shared" si="2"/>
        <v>8</v>
      </c>
      <c r="E28" s="105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>
        <v>0</v>
      </c>
      <c r="P28" s="100">
        <v>0</v>
      </c>
      <c r="Q28" s="100">
        <v>2</v>
      </c>
      <c r="R28" s="100">
        <v>3</v>
      </c>
      <c r="S28" s="100">
        <v>3</v>
      </c>
      <c r="T28" s="100">
        <v>0</v>
      </c>
      <c r="U28" s="106">
        <v>0</v>
      </c>
      <c r="V28" s="97">
        <f t="shared" si="3"/>
        <v>93</v>
      </c>
      <c r="W28" s="105">
        <v>0</v>
      </c>
      <c r="X28" s="100">
        <v>0</v>
      </c>
      <c r="Y28" s="100">
        <v>0</v>
      </c>
      <c r="Z28" s="100">
        <v>0</v>
      </c>
      <c r="AA28" s="100">
        <v>8</v>
      </c>
      <c r="AB28" s="100">
        <v>0</v>
      </c>
      <c r="AC28" s="100">
        <v>2</v>
      </c>
      <c r="AD28" s="100">
        <v>6</v>
      </c>
      <c r="AE28" s="100">
        <v>0</v>
      </c>
      <c r="AF28" s="100">
        <v>24</v>
      </c>
      <c r="AG28" s="100">
        <v>12</v>
      </c>
      <c r="AH28" s="100">
        <v>7</v>
      </c>
      <c r="AI28" s="100">
        <v>4</v>
      </c>
      <c r="AJ28" s="100">
        <v>23</v>
      </c>
      <c r="AK28" s="100">
        <v>4</v>
      </c>
      <c r="AL28" s="100">
        <v>0</v>
      </c>
      <c r="AM28" s="101">
        <v>3</v>
      </c>
      <c r="AN28" s="102">
        <v>65626850</v>
      </c>
      <c r="AO28" s="102">
        <v>3</v>
      </c>
      <c r="AP28" s="102">
        <v>0</v>
      </c>
    </row>
    <row r="29" spans="2:42" s="94" customFormat="1" ht="18" customHeight="1" x14ac:dyDescent="0.25">
      <c r="B29" s="44" t="s">
        <v>0</v>
      </c>
      <c r="C29" s="45" t="s">
        <v>27</v>
      </c>
      <c r="D29" s="4">
        <f t="shared" si="2"/>
        <v>1</v>
      </c>
      <c r="E29" s="46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1</v>
      </c>
      <c r="Q29" s="27">
        <v>0</v>
      </c>
      <c r="R29" s="27">
        <v>0</v>
      </c>
      <c r="S29" s="27">
        <v>0</v>
      </c>
      <c r="T29" s="27">
        <v>0</v>
      </c>
      <c r="U29" s="47">
        <v>0</v>
      </c>
      <c r="V29" s="4">
        <f t="shared" si="3"/>
        <v>24</v>
      </c>
      <c r="W29" s="46">
        <v>0</v>
      </c>
      <c r="X29" s="27">
        <v>0</v>
      </c>
      <c r="Y29" s="27">
        <v>0</v>
      </c>
      <c r="Z29" s="27">
        <v>0</v>
      </c>
      <c r="AA29" s="27">
        <v>1</v>
      </c>
      <c r="AB29" s="27">
        <v>0</v>
      </c>
      <c r="AC29" s="27">
        <v>0</v>
      </c>
      <c r="AD29" s="27">
        <v>2</v>
      </c>
      <c r="AE29" s="27">
        <v>0</v>
      </c>
      <c r="AF29" s="27">
        <v>13</v>
      </c>
      <c r="AG29" s="27">
        <v>3</v>
      </c>
      <c r="AH29" s="27">
        <v>5</v>
      </c>
      <c r="AI29" s="27">
        <v>0</v>
      </c>
      <c r="AJ29" s="27">
        <v>0</v>
      </c>
      <c r="AK29" s="27">
        <v>0</v>
      </c>
      <c r="AL29" s="27">
        <v>0</v>
      </c>
      <c r="AM29" s="28">
        <v>0</v>
      </c>
      <c r="AN29" s="7">
        <v>10228934</v>
      </c>
      <c r="AO29" s="7">
        <v>0</v>
      </c>
      <c r="AP29" s="7">
        <v>0</v>
      </c>
    </row>
    <row r="30" spans="2:42" s="94" customFormat="1" ht="18" customHeight="1" x14ac:dyDescent="0.25">
      <c r="B30" s="44" t="s">
        <v>0</v>
      </c>
      <c r="C30" s="45" t="s">
        <v>80</v>
      </c>
      <c r="D30" s="4">
        <f t="shared" si="2"/>
        <v>1</v>
      </c>
      <c r="E30" s="46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1</v>
      </c>
      <c r="Q30" s="27">
        <v>0</v>
      </c>
      <c r="R30" s="27">
        <v>0</v>
      </c>
      <c r="S30" s="27">
        <v>0</v>
      </c>
      <c r="T30" s="27">
        <v>0</v>
      </c>
      <c r="U30" s="47">
        <v>0</v>
      </c>
      <c r="V30" s="4">
        <f t="shared" si="3"/>
        <v>14</v>
      </c>
      <c r="W30" s="46">
        <v>0</v>
      </c>
      <c r="X30" s="27">
        <v>0</v>
      </c>
      <c r="Y30" s="27">
        <v>0</v>
      </c>
      <c r="Z30" s="27">
        <v>0</v>
      </c>
      <c r="AA30" s="27">
        <v>1</v>
      </c>
      <c r="AB30" s="27">
        <v>1</v>
      </c>
      <c r="AC30" s="27">
        <v>0</v>
      </c>
      <c r="AD30" s="27">
        <v>6</v>
      </c>
      <c r="AE30" s="27">
        <v>4</v>
      </c>
      <c r="AF30" s="27">
        <v>0</v>
      </c>
      <c r="AG30" s="27">
        <v>1</v>
      </c>
      <c r="AH30" s="27">
        <v>0</v>
      </c>
      <c r="AI30" s="27">
        <v>1</v>
      </c>
      <c r="AJ30" s="27">
        <v>0</v>
      </c>
      <c r="AK30" s="27">
        <v>0</v>
      </c>
      <c r="AL30" s="27">
        <v>0</v>
      </c>
      <c r="AM30" s="28">
        <v>0</v>
      </c>
      <c r="AN30" s="7">
        <v>6423547</v>
      </c>
      <c r="AO30" s="7">
        <v>0</v>
      </c>
      <c r="AP30" s="7">
        <v>0</v>
      </c>
    </row>
    <row r="31" spans="2:42" s="94" customFormat="1" ht="18" customHeight="1" x14ac:dyDescent="0.25">
      <c r="B31" s="44"/>
      <c r="C31" s="45" t="s">
        <v>81</v>
      </c>
      <c r="D31" s="4">
        <f t="shared" si="2"/>
        <v>1</v>
      </c>
      <c r="E31" s="46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1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47">
        <v>0</v>
      </c>
      <c r="V31" s="4">
        <f t="shared" ref="V31:V57" si="7">SUM(W31:AM31)</f>
        <v>28</v>
      </c>
      <c r="W31" s="46">
        <v>0</v>
      </c>
      <c r="X31" s="27">
        <v>0</v>
      </c>
      <c r="Y31" s="27">
        <v>7</v>
      </c>
      <c r="Z31" s="27">
        <v>0</v>
      </c>
      <c r="AA31" s="27">
        <v>6</v>
      </c>
      <c r="AB31" s="27">
        <v>2</v>
      </c>
      <c r="AC31" s="27">
        <v>0</v>
      </c>
      <c r="AD31" s="27">
        <v>8</v>
      </c>
      <c r="AE31" s="27">
        <v>3</v>
      </c>
      <c r="AF31" s="27">
        <v>1</v>
      </c>
      <c r="AG31" s="27">
        <v>1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8">
        <v>0</v>
      </c>
      <c r="AN31" s="7">
        <v>9914834</v>
      </c>
      <c r="AO31" s="7">
        <v>0</v>
      </c>
      <c r="AP31" s="7">
        <v>0</v>
      </c>
    </row>
    <row r="32" spans="2:42" s="79" customFormat="1" ht="18" customHeight="1" x14ac:dyDescent="0.25">
      <c r="B32" s="84"/>
      <c r="C32" s="85" t="s">
        <v>82</v>
      </c>
      <c r="D32" s="73">
        <f t="shared" si="2"/>
        <v>1</v>
      </c>
      <c r="E32" s="8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1</v>
      </c>
      <c r="Q32" s="76">
        <v>0</v>
      </c>
      <c r="R32" s="76">
        <v>0</v>
      </c>
      <c r="S32" s="76">
        <v>0</v>
      </c>
      <c r="T32" s="76">
        <v>0</v>
      </c>
      <c r="U32" s="87">
        <v>0</v>
      </c>
      <c r="V32" s="73">
        <f t="shared" si="7"/>
        <v>36</v>
      </c>
      <c r="W32" s="86">
        <v>0</v>
      </c>
      <c r="X32" s="76">
        <v>0</v>
      </c>
      <c r="Y32" s="76">
        <v>5</v>
      </c>
      <c r="Z32" s="76">
        <v>1</v>
      </c>
      <c r="AA32" s="76">
        <v>9</v>
      </c>
      <c r="AB32" s="76">
        <v>3</v>
      </c>
      <c r="AC32" s="76">
        <v>0</v>
      </c>
      <c r="AD32" s="76">
        <v>0</v>
      </c>
      <c r="AE32" s="76">
        <v>12</v>
      </c>
      <c r="AF32" s="76">
        <v>3</v>
      </c>
      <c r="AG32" s="76">
        <v>1</v>
      </c>
      <c r="AH32" s="76">
        <v>1</v>
      </c>
      <c r="AI32" s="76">
        <v>1</v>
      </c>
      <c r="AJ32" s="76">
        <v>0</v>
      </c>
      <c r="AK32" s="76">
        <v>0</v>
      </c>
      <c r="AL32" s="76">
        <v>0</v>
      </c>
      <c r="AM32" s="77">
        <v>0</v>
      </c>
      <c r="AN32" s="78">
        <v>14789870</v>
      </c>
      <c r="AO32" s="78">
        <v>0</v>
      </c>
      <c r="AP32" s="78">
        <v>0</v>
      </c>
    </row>
    <row r="33" spans="2:42" s="69" customFormat="1" ht="18" customHeight="1" x14ac:dyDescent="0.25">
      <c r="B33" s="44"/>
      <c r="C33" s="45" t="s">
        <v>28</v>
      </c>
      <c r="D33" s="4">
        <f t="shared" si="2"/>
        <v>1</v>
      </c>
      <c r="E33" s="46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1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47">
        <v>0</v>
      </c>
      <c r="V33" s="4">
        <f t="shared" si="7"/>
        <v>13</v>
      </c>
      <c r="W33" s="46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1</v>
      </c>
      <c r="AD33" s="27">
        <v>0</v>
      </c>
      <c r="AE33" s="27">
        <v>7</v>
      </c>
      <c r="AF33" s="27">
        <v>2</v>
      </c>
      <c r="AG33" s="27">
        <v>1</v>
      </c>
      <c r="AH33" s="27">
        <v>0</v>
      </c>
      <c r="AI33" s="27">
        <v>2</v>
      </c>
      <c r="AJ33" s="27">
        <v>0</v>
      </c>
      <c r="AK33" s="27">
        <v>0</v>
      </c>
      <c r="AL33" s="27">
        <v>0</v>
      </c>
      <c r="AM33" s="28">
        <v>0</v>
      </c>
      <c r="AN33" s="7">
        <v>6980033</v>
      </c>
      <c r="AO33" s="7">
        <v>0</v>
      </c>
      <c r="AP33" s="7">
        <v>0</v>
      </c>
    </row>
    <row r="34" spans="2:42" s="79" customFormat="1" ht="18" customHeight="1" x14ac:dyDescent="0.25">
      <c r="B34" s="84"/>
      <c r="C34" s="85" t="s">
        <v>56</v>
      </c>
      <c r="D34" s="73">
        <f t="shared" si="2"/>
        <v>3</v>
      </c>
      <c r="E34" s="8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2</v>
      </c>
      <c r="R34" s="76">
        <v>1</v>
      </c>
      <c r="S34" s="76">
        <v>0</v>
      </c>
      <c r="T34" s="76">
        <v>0</v>
      </c>
      <c r="U34" s="87">
        <v>0</v>
      </c>
      <c r="V34" s="73">
        <f t="shared" si="7"/>
        <v>105</v>
      </c>
      <c r="W34" s="86">
        <v>0</v>
      </c>
      <c r="X34" s="76">
        <v>0</v>
      </c>
      <c r="Y34" s="76">
        <v>0</v>
      </c>
      <c r="Z34" s="76">
        <v>0</v>
      </c>
      <c r="AA34" s="76">
        <v>0</v>
      </c>
      <c r="AB34" s="76">
        <v>0</v>
      </c>
      <c r="AC34" s="76">
        <v>2</v>
      </c>
      <c r="AD34" s="76">
        <v>1</v>
      </c>
      <c r="AE34" s="76">
        <v>7</v>
      </c>
      <c r="AF34" s="76">
        <v>39</v>
      </c>
      <c r="AG34" s="76">
        <v>19</v>
      </c>
      <c r="AH34" s="76">
        <v>9</v>
      </c>
      <c r="AI34" s="76">
        <v>26</v>
      </c>
      <c r="AJ34" s="76">
        <v>2</v>
      </c>
      <c r="AK34" s="76">
        <v>0</v>
      </c>
      <c r="AL34" s="76">
        <v>0</v>
      </c>
      <c r="AM34" s="77">
        <v>0</v>
      </c>
      <c r="AN34" s="78">
        <v>56327239</v>
      </c>
      <c r="AO34" s="78">
        <v>0</v>
      </c>
      <c r="AP34" s="78">
        <v>0</v>
      </c>
    </row>
    <row r="35" spans="2:42" ht="18" customHeight="1" x14ac:dyDescent="0.25">
      <c r="B35" s="40">
        <v>336</v>
      </c>
      <c r="C35" s="41" t="s">
        <v>57</v>
      </c>
      <c r="D35" s="3">
        <f t="shared" si="2"/>
        <v>5</v>
      </c>
      <c r="E35" s="4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5</v>
      </c>
      <c r="S35" s="22">
        <v>0</v>
      </c>
      <c r="T35" s="22">
        <v>0</v>
      </c>
      <c r="U35" s="43">
        <v>0</v>
      </c>
      <c r="V35" s="3">
        <f t="shared" si="7"/>
        <v>133</v>
      </c>
      <c r="W35" s="4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10</v>
      </c>
      <c r="AE35" s="22">
        <v>1</v>
      </c>
      <c r="AF35" s="22">
        <v>26</v>
      </c>
      <c r="AG35" s="22">
        <v>35</v>
      </c>
      <c r="AH35" s="22">
        <v>6</v>
      </c>
      <c r="AI35" s="22">
        <v>29</v>
      </c>
      <c r="AJ35" s="22">
        <v>23</v>
      </c>
      <c r="AK35" s="22">
        <v>0</v>
      </c>
      <c r="AL35" s="22">
        <v>0</v>
      </c>
      <c r="AM35" s="23">
        <v>3</v>
      </c>
      <c r="AN35" s="6">
        <v>49670311</v>
      </c>
      <c r="AO35" s="6">
        <v>0</v>
      </c>
      <c r="AP35" s="6">
        <v>0</v>
      </c>
    </row>
    <row r="36" spans="2:42" ht="18" customHeight="1" x14ac:dyDescent="0.25">
      <c r="B36" s="103" t="s">
        <v>30</v>
      </c>
      <c r="C36" s="104" t="s">
        <v>29</v>
      </c>
      <c r="D36" s="97">
        <f t="shared" si="2"/>
        <v>12</v>
      </c>
      <c r="E36" s="105">
        <v>1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1</v>
      </c>
      <c r="Q36" s="100">
        <v>3</v>
      </c>
      <c r="R36" s="100">
        <v>4</v>
      </c>
      <c r="S36" s="100">
        <v>1</v>
      </c>
      <c r="T36" s="100">
        <v>2</v>
      </c>
      <c r="U36" s="106">
        <v>0</v>
      </c>
      <c r="V36" s="97">
        <f t="shared" si="7"/>
        <v>128</v>
      </c>
      <c r="W36" s="105">
        <v>0</v>
      </c>
      <c r="X36" s="100">
        <v>0</v>
      </c>
      <c r="Y36" s="100">
        <v>0</v>
      </c>
      <c r="Z36" s="100">
        <v>0</v>
      </c>
      <c r="AA36" s="100">
        <v>3</v>
      </c>
      <c r="AB36" s="100">
        <v>3</v>
      </c>
      <c r="AC36" s="100">
        <v>2</v>
      </c>
      <c r="AD36" s="100">
        <v>0</v>
      </c>
      <c r="AE36" s="100">
        <v>21</v>
      </c>
      <c r="AF36" s="100">
        <v>33</v>
      </c>
      <c r="AG36" s="100">
        <v>16</v>
      </c>
      <c r="AH36" s="100">
        <v>22</v>
      </c>
      <c r="AI36" s="100">
        <v>17</v>
      </c>
      <c r="AJ36" s="100">
        <v>11</v>
      </c>
      <c r="AK36" s="100">
        <v>0</v>
      </c>
      <c r="AL36" s="100">
        <v>0</v>
      </c>
      <c r="AM36" s="101">
        <v>0</v>
      </c>
      <c r="AN36" s="102">
        <v>61759969</v>
      </c>
      <c r="AO36" s="102">
        <v>0</v>
      </c>
      <c r="AP36" s="102">
        <v>0</v>
      </c>
    </row>
    <row r="37" spans="2:42" s="70" customFormat="1" ht="18" customHeight="1" x14ac:dyDescent="0.25">
      <c r="B37" s="103" t="s">
        <v>32</v>
      </c>
      <c r="C37" s="104" t="s">
        <v>31</v>
      </c>
      <c r="D37" s="97">
        <f t="shared" si="2"/>
        <v>2</v>
      </c>
      <c r="E37" s="105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1</v>
      </c>
      <c r="Q37" s="100">
        <v>1</v>
      </c>
      <c r="R37" s="100">
        <v>0</v>
      </c>
      <c r="S37" s="100">
        <v>0</v>
      </c>
      <c r="T37" s="100">
        <v>0</v>
      </c>
      <c r="U37" s="106">
        <v>0</v>
      </c>
      <c r="V37" s="97">
        <f t="shared" si="7"/>
        <v>25</v>
      </c>
      <c r="W37" s="105">
        <v>0</v>
      </c>
      <c r="X37" s="100">
        <v>0</v>
      </c>
      <c r="Y37" s="100">
        <v>4</v>
      </c>
      <c r="Z37" s="100">
        <v>0</v>
      </c>
      <c r="AA37" s="100">
        <v>1</v>
      </c>
      <c r="AB37" s="100">
        <v>0</v>
      </c>
      <c r="AC37" s="100">
        <v>3</v>
      </c>
      <c r="AD37" s="100">
        <v>4</v>
      </c>
      <c r="AE37" s="100">
        <v>2</v>
      </c>
      <c r="AF37" s="100">
        <v>4</v>
      </c>
      <c r="AG37" s="100">
        <v>2</v>
      </c>
      <c r="AH37" s="100">
        <v>2</v>
      </c>
      <c r="AI37" s="100">
        <v>3</v>
      </c>
      <c r="AJ37" s="100">
        <v>0</v>
      </c>
      <c r="AK37" s="100">
        <v>0</v>
      </c>
      <c r="AL37" s="100">
        <v>0</v>
      </c>
      <c r="AM37" s="101">
        <v>0</v>
      </c>
      <c r="AN37" s="102">
        <v>10430865</v>
      </c>
      <c r="AO37" s="102">
        <v>0</v>
      </c>
      <c r="AP37" s="102">
        <v>0</v>
      </c>
    </row>
    <row r="38" spans="2:42" ht="18" customHeight="1" x14ac:dyDescent="0.25">
      <c r="B38" s="44" t="s">
        <v>0</v>
      </c>
      <c r="C38" s="45" t="s">
        <v>83</v>
      </c>
      <c r="D38" s="4">
        <f t="shared" si="2"/>
        <v>1</v>
      </c>
      <c r="E38" s="46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1</v>
      </c>
      <c r="Q38" s="27">
        <v>0</v>
      </c>
      <c r="R38" s="27">
        <v>0</v>
      </c>
      <c r="S38" s="27">
        <v>0</v>
      </c>
      <c r="T38" s="27">
        <v>0</v>
      </c>
      <c r="U38" s="47">
        <v>0</v>
      </c>
      <c r="V38" s="4">
        <f t="shared" si="7"/>
        <v>10</v>
      </c>
      <c r="W38" s="46">
        <v>0</v>
      </c>
      <c r="X38" s="27">
        <v>0</v>
      </c>
      <c r="Y38" s="27">
        <v>0</v>
      </c>
      <c r="Z38" s="27">
        <v>0</v>
      </c>
      <c r="AA38" s="27">
        <v>1</v>
      </c>
      <c r="AB38" s="27">
        <v>1</v>
      </c>
      <c r="AC38" s="27">
        <v>0</v>
      </c>
      <c r="AD38" s="27">
        <v>1</v>
      </c>
      <c r="AE38" s="27">
        <v>1</v>
      </c>
      <c r="AF38" s="27">
        <v>4</v>
      </c>
      <c r="AG38" s="27">
        <v>2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8">
        <v>0</v>
      </c>
      <c r="AN38" s="7">
        <v>4134000</v>
      </c>
      <c r="AO38" s="7">
        <v>0</v>
      </c>
      <c r="AP38" s="7">
        <v>0</v>
      </c>
    </row>
    <row r="39" spans="2:42" ht="18" customHeight="1" x14ac:dyDescent="0.25">
      <c r="B39" s="44" t="s">
        <v>0</v>
      </c>
      <c r="C39" s="45" t="s">
        <v>84</v>
      </c>
      <c r="D39" s="4">
        <f t="shared" si="2"/>
        <v>0</v>
      </c>
      <c r="E39" s="46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47">
        <v>0</v>
      </c>
      <c r="V39" s="4">
        <f t="shared" si="7"/>
        <v>6</v>
      </c>
      <c r="W39" s="46">
        <v>0</v>
      </c>
      <c r="X39" s="27">
        <v>0</v>
      </c>
      <c r="Y39" s="27">
        <v>0</v>
      </c>
      <c r="Z39" s="27">
        <v>0</v>
      </c>
      <c r="AA39" s="27">
        <v>1</v>
      </c>
      <c r="AB39" s="27">
        <v>0</v>
      </c>
      <c r="AC39" s="27">
        <v>0</v>
      </c>
      <c r="AD39" s="27">
        <v>0</v>
      </c>
      <c r="AE39" s="27">
        <v>0</v>
      </c>
      <c r="AF39" s="27">
        <v>3</v>
      </c>
      <c r="AG39" s="27">
        <v>2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8">
        <v>0</v>
      </c>
      <c r="AN39" s="7">
        <v>2507400</v>
      </c>
      <c r="AO39" s="7">
        <v>0</v>
      </c>
      <c r="AP39" s="7">
        <v>0</v>
      </c>
    </row>
    <row r="40" spans="2:42" s="79" customFormat="1" ht="18" customHeight="1" x14ac:dyDescent="0.25">
      <c r="B40" s="84" t="s">
        <v>0</v>
      </c>
      <c r="C40" s="85" t="s">
        <v>33</v>
      </c>
      <c r="D40" s="73">
        <f t="shared" si="2"/>
        <v>1</v>
      </c>
      <c r="E40" s="8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1</v>
      </c>
      <c r="Q40" s="76">
        <v>0</v>
      </c>
      <c r="R40" s="76">
        <v>0</v>
      </c>
      <c r="S40" s="76">
        <v>0</v>
      </c>
      <c r="T40" s="76">
        <v>0</v>
      </c>
      <c r="U40" s="87">
        <v>0</v>
      </c>
      <c r="V40" s="73">
        <f t="shared" si="7"/>
        <v>6</v>
      </c>
      <c r="W40" s="86">
        <v>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  <c r="AC40" s="76">
        <v>0</v>
      </c>
      <c r="AD40" s="76">
        <v>0</v>
      </c>
      <c r="AE40" s="76">
        <v>0</v>
      </c>
      <c r="AF40" s="76">
        <v>4</v>
      </c>
      <c r="AG40" s="76">
        <v>2</v>
      </c>
      <c r="AH40" s="76">
        <v>0</v>
      </c>
      <c r="AI40" s="76">
        <v>0</v>
      </c>
      <c r="AJ40" s="76">
        <v>0</v>
      </c>
      <c r="AK40" s="76">
        <v>0</v>
      </c>
      <c r="AL40" s="76">
        <v>0</v>
      </c>
      <c r="AM40" s="77">
        <v>0</v>
      </c>
      <c r="AN40" s="78">
        <v>3074000</v>
      </c>
      <c r="AO40" s="78">
        <v>0</v>
      </c>
      <c r="AP40" s="78">
        <v>0</v>
      </c>
    </row>
    <row r="41" spans="2:42" ht="18" customHeight="1" x14ac:dyDescent="0.25">
      <c r="B41" s="44"/>
      <c r="C41" s="45" t="s">
        <v>85</v>
      </c>
      <c r="D41" s="4">
        <f t="shared" si="2"/>
        <v>1</v>
      </c>
      <c r="E41" s="46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1</v>
      </c>
      <c r="Q41" s="27">
        <v>0</v>
      </c>
      <c r="R41" s="27">
        <v>0</v>
      </c>
      <c r="S41" s="27">
        <v>0</v>
      </c>
      <c r="T41" s="27">
        <v>0</v>
      </c>
      <c r="U41" s="47">
        <v>0</v>
      </c>
      <c r="V41" s="4">
        <f t="shared" si="7"/>
        <v>6</v>
      </c>
      <c r="W41" s="46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2</v>
      </c>
      <c r="AG41" s="27">
        <v>4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8">
        <v>0</v>
      </c>
      <c r="AN41" s="7">
        <v>3460000</v>
      </c>
      <c r="AO41" s="7">
        <v>0</v>
      </c>
      <c r="AP41" s="7">
        <v>0</v>
      </c>
    </row>
    <row r="42" spans="2:42" ht="18" customHeight="1" x14ac:dyDescent="0.25">
      <c r="B42" s="44"/>
      <c r="C42" s="45" t="s">
        <v>48</v>
      </c>
      <c r="D42" s="4">
        <f t="shared" si="2"/>
        <v>1</v>
      </c>
      <c r="E42" s="46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1</v>
      </c>
      <c r="Q42" s="27">
        <v>0</v>
      </c>
      <c r="R42" s="27">
        <v>0</v>
      </c>
      <c r="S42" s="27">
        <v>0</v>
      </c>
      <c r="T42" s="27">
        <v>0</v>
      </c>
      <c r="U42" s="47">
        <v>0</v>
      </c>
      <c r="V42" s="4">
        <f t="shared" si="7"/>
        <v>12</v>
      </c>
      <c r="W42" s="46">
        <v>0</v>
      </c>
      <c r="X42" s="27">
        <v>0</v>
      </c>
      <c r="Y42" s="27">
        <v>3</v>
      </c>
      <c r="Z42" s="27">
        <v>1</v>
      </c>
      <c r="AA42" s="27">
        <v>0</v>
      </c>
      <c r="AB42" s="27">
        <v>1</v>
      </c>
      <c r="AC42" s="27">
        <v>0</v>
      </c>
      <c r="AD42" s="27">
        <v>0</v>
      </c>
      <c r="AE42" s="27">
        <v>1</v>
      </c>
      <c r="AF42" s="27">
        <v>3</v>
      </c>
      <c r="AG42" s="27">
        <v>3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8">
        <v>0</v>
      </c>
      <c r="AN42" s="7">
        <v>4411600</v>
      </c>
      <c r="AO42" s="7">
        <v>0</v>
      </c>
      <c r="AP42" s="7">
        <v>0</v>
      </c>
    </row>
    <row r="43" spans="2:42" s="79" customFormat="1" ht="18" customHeight="1" x14ac:dyDescent="0.25">
      <c r="B43" s="84"/>
      <c r="C43" s="85" t="s">
        <v>86</v>
      </c>
      <c r="D43" s="73">
        <f t="shared" si="2"/>
        <v>0</v>
      </c>
      <c r="E43" s="86">
        <v>0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87">
        <v>0</v>
      </c>
      <c r="V43" s="73">
        <f t="shared" si="7"/>
        <v>13</v>
      </c>
      <c r="W43" s="86">
        <v>0</v>
      </c>
      <c r="X43" s="76">
        <v>0</v>
      </c>
      <c r="Y43" s="76">
        <v>0</v>
      </c>
      <c r="Z43" s="76">
        <v>1</v>
      </c>
      <c r="AA43" s="76">
        <v>0</v>
      </c>
      <c r="AB43" s="76">
        <v>2</v>
      </c>
      <c r="AC43" s="76">
        <v>1</v>
      </c>
      <c r="AD43" s="76">
        <v>0</v>
      </c>
      <c r="AE43" s="76">
        <v>0</v>
      </c>
      <c r="AF43" s="76">
        <v>4</v>
      </c>
      <c r="AG43" s="76">
        <v>5</v>
      </c>
      <c r="AH43" s="76">
        <v>0</v>
      </c>
      <c r="AI43" s="76">
        <v>0</v>
      </c>
      <c r="AJ43" s="76">
        <v>0</v>
      </c>
      <c r="AK43" s="76">
        <v>0</v>
      </c>
      <c r="AL43" s="76">
        <v>0</v>
      </c>
      <c r="AM43" s="77">
        <v>0</v>
      </c>
      <c r="AN43" s="78">
        <v>5177000</v>
      </c>
      <c r="AO43" s="78">
        <v>0</v>
      </c>
      <c r="AP43" s="78">
        <v>0</v>
      </c>
    </row>
    <row r="44" spans="2:42" s="79" customFormat="1" ht="18" customHeight="1" x14ac:dyDescent="0.25">
      <c r="B44" s="84"/>
      <c r="C44" s="85" t="s">
        <v>59</v>
      </c>
      <c r="D44" s="73">
        <f t="shared" si="2"/>
        <v>0</v>
      </c>
      <c r="E44" s="8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87">
        <v>0</v>
      </c>
      <c r="V44" s="73">
        <f t="shared" si="7"/>
        <v>16</v>
      </c>
      <c r="W44" s="86">
        <v>0</v>
      </c>
      <c r="X44" s="76">
        <v>0</v>
      </c>
      <c r="Y44" s="76">
        <v>0</v>
      </c>
      <c r="Z44" s="76">
        <v>0</v>
      </c>
      <c r="AA44" s="76">
        <v>7</v>
      </c>
      <c r="AB44" s="76">
        <v>1</v>
      </c>
      <c r="AC44" s="76">
        <v>0</v>
      </c>
      <c r="AD44" s="76">
        <v>3</v>
      </c>
      <c r="AE44" s="76">
        <v>2</v>
      </c>
      <c r="AF44" s="76">
        <v>1</v>
      </c>
      <c r="AG44" s="76">
        <v>2</v>
      </c>
      <c r="AH44" s="76">
        <v>0</v>
      </c>
      <c r="AI44" s="76">
        <v>0</v>
      </c>
      <c r="AJ44" s="76">
        <v>0</v>
      </c>
      <c r="AK44" s="76">
        <v>0</v>
      </c>
      <c r="AL44" s="76">
        <v>0</v>
      </c>
      <c r="AM44" s="77">
        <v>0</v>
      </c>
      <c r="AN44" s="78">
        <v>5059800</v>
      </c>
      <c r="AO44" s="78">
        <v>0</v>
      </c>
      <c r="AP44" s="78">
        <v>0</v>
      </c>
    </row>
    <row r="45" spans="2:42" s="79" customFormat="1" ht="18" customHeight="1" x14ac:dyDescent="0.25">
      <c r="B45" s="84"/>
      <c r="C45" s="85" t="s">
        <v>58</v>
      </c>
      <c r="D45" s="73">
        <f t="shared" si="2"/>
        <v>0</v>
      </c>
      <c r="E45" s="8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87">
        <v>0</v>
      </c>
      <c r="V45" s="73">
        <f t="shared" si="7"/>
        <v>8</v>
      </c>
      <c r="W45" s="86">
        <v>0</v>
      </c>
      <c r="X45" s="76">
        <v>0</v>
      </c>
      <c r="Y45" s="76">
        <v>0</v>
      </c>
      <c r="Z45" s="76">
        <v>0</v>
      </c>
      <c r="AA45" s="76">
        <v>1</v>
      </c>
      <c r="AB45" s="76">
        <v>0</v>
      </c>
      <c r="AC45" s="76">
        <v>0</v>
      </c>
      <c r="AD45" s="76">
        <v>0</v>
      </c>
      <c r="AE45" s="76">
        <v>1</v>
      </c>
      <c r="AF45" s="76">
        <v>4</v>
      </c>
      <c r="AG45" s="76">
        <v>2</v>
      </c>
      <c r="AH45" s="76">
        <v>0</v>
      </c>
      <c r="AI45" s="76">
        <v>0</v>
      </c>
      <c r="AJ45" s="76">
        <v>0</v>
      </c>
      <c r="AK45" s="76">
        <v>0</v>
      </c>
      <c r="AL45" s="76">
        <v>0</v>
      </c>
      <c r="AM45" s="77">
        <v>0</v>
      </c>
      <c r="AN45" s="78">
        <v>3036000</v>
      </c>
      <c r="AO45" s="78">
        <v>0</v>
      </c>
      <c r="AP45" s="78">
        <v>0</v>
      </c>
    </row>
    <row r="46" spans="2:42" s="79" customFormat="1" ht="18" customHeight="1" x14ac:dyDescent="0.25">
      <c r="B46" s="84"/>
      <c r="C46" s="85" t="s">
        <v>87</v>
      </c>
      <c r="D46" s="73">
        <f t="shared" si="2"/>
        <v>0</v>
      </c>
      <c r="E46" s="8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87">
        <v>0</v>
      </c>
      <c r="V46" s="73">
        <f t="shared" si="7"/>
        <v>8</v>
      </c>
      <c r="W46" s="86">
        <v>0</v>
      </c>
      <c r="X46" s="76">
        <v>0</v>
      </c>
      <c r="Y46" s="76">
        <v>0</v>
      </c>
      <c r="Z46" s="76">
        <v>0</v>
      </c>
      <c r="AA46" s="76">
        <v>0</v>
      </c>
      <c r="AB46" s="76">
        <v>0</v>
      </c>
      <c r="AC46" s="76">
        <v>0</v>
      </c>
      <c r="AD46" s="76">
        <v>0</v>
      </c>
      <c r="AE46" s="76">
        <v>1</v>
      </c>
      <c r="AF46" s="76">
        <v>3</v>
      </c>
      <c r="AG46" s="76">
        <v>4</v>
      </c>
      <c r="AH46" s="76">
        <v>0</v>
      </c>
      <c r="AI46" s="76">
        <v>0</v>
      </c>
      <c r="AJ46" s="76">
        <v>0</v>
      </c>
      <c r="AK46" s="76">
        <v>0</v>
      </c>
      <c r="AL46" s="76">
        <v>0</v>
      </c>
      <c r="AM46" s="77">
        <v>0</v>
      </c>
      <c r="AN46" s="78">
        <v>3139200</v>
      </c>
      <c r="AO46" s="78">
        <v>0</v>
      </c>
      <c r="AP46" s="78">
        <v>0</v>
      </c>
    </row>
    <row r="47" spans="2:42" s="79" customFormat="1" ht="18" customHeight="1" x14ac:dyDescent="0.25">
      <c r="B47" s="103">
        <v>348</v>
      </c>
      <c r="C47" s="104" t="s">
        <v>76</v>
      </c>
      <c r="D47" s="97">
        <f t="shared" si="2"/>
        <v>2</v>
      </c>
      <c r="E47" s="105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2</v>
      </c>
      <c r="R47" s="100">
        <v>0</v>
      </c>
      <c r="S47" s="100">
        <v>0</v>
      </c>
      <c r="T47" s="100">
        <v>0</v>
      </c>
      <c r="U47" s="106">
        <v>0</v>
      </c>
      <c r="V47" s="97">
        <f t="shared" si="7"/>
        <v>21</v>
      </c>
      <c r="W47" s="105">
        <v>0</v>
      </c>
      <c r="X47" s="100">
        <v>2</v>
      </c>
      <c r="Y47" s="100">
        <v>0</v>
      </c>
      <c r="Z47" s="100">
        <v>0</v>
      </c>
      <c r="AA47" s="100">
        <v>1</v>
      </c>
      <c r="AB47" s="100">
        <v>1</v>
      </c>
      <c r="AC47" s="100">
        <v>1</v>
      </c>
      <c r="AD47" s="100">
        <v>3</v>
      </c>
      <c r="AE47" s="100">
        <v>1</v>
      </c>
      <c r="AF47" s="100">
        <v>6</v>
      </c>
      <c r="AG47" s="100">
        <v>2</v>
      </c>
      <c r="AH47" s="100">
        <v>2</v>
      </c>
      <c r="AI47" s="100">
        <v>2</v>
      </c>
      <c r="AJ47" s="100">
        <v>0</v>
      </c>
      <c r="AK47" s="100">
        <v>0</v>
      </c>
      <c r="AL47" s="100">
        <v>0</v>
      </c>
      <c r="AM47" s="101">
        <v>0</v>
      </c>
      <c r="AN47" s="172">
        <v>24115153</v>
      </c>
      <c r="AO47" s="102">
        <v>0</v>
      </c>
      <c r="AP47" s="102">
        <v>0</v>
      </c>
    </row>
    <row r="48" spans="2:42" ht="18" customHeight="1" x14ac:dyDescent="0.25">
      <c r="B48" s="44"/>
      <c r="C48" s="45" t="s">
        <v>60</v>
      </c>
      <c r="D48" s="4">
        <f t="shared" si="2"/>
        <v>0</v>
      </c>
      <c r="E48" s="46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47">
        <v>0</v>
      </c>
      <c r="V48" s="4">
        <f t="shared" si="7"/>
        <v>5</v>
      </c>
      <c r="W48" s="46">
        <v>0</v>
      </c>
      <c r="X48" s="27">
        <v>0</v>
      </c>
      <c r="Y48" s="27">
        <v>0</v>
      </c>
      <c r="Z48" s="27">
        <v>0</v>
      </c>
      <c r="AA48" s="27">
        <v>1</v>
      </c>
      <c r="AB48" s="27">
        <v>0</v>
      </c>
      <c r="AC48" s="27">
        <v>3</v>
      </c>
      <c r="AD48" s="27">
        <v>1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8">
        <v>0</v>
      </c>
      <c r="AN48" s="173"/>
      <c r="AO48" s="7">
        <v>0</v>
      </c>
      <c r="AP48" s="7">
        <v>0</v>
      </c>
    </row>
    <row r="49" spans="2:42" s="79" customFormat="1" ht="18" customHeight="1" x14ac:dyDescent="0.25">
      <c r="B49" s="84"/>
      <c r="C49" s="85" t="s">
        <v>61</v>
      </c>
      <c r="D49" s="73">
        <f t="shared" si="2"/>
        <v>0</v>
      </c>
      <c r="E49" s="86">
        <v>0</v>
      </c>
      <c r="F49" s="76">
        <v>0</v>
      </c>
      <c r="G49" s="76">
        <v>0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87">
        <v>0</v>
      </c>
      <c r="V49" s="73">
        <f t="shared" si="7"/>
        <v>4</v>
      </c>
      <c r="W49" s="86">
        <v>0</v>
      </c>
      <c r="X49" s="76">
        <v>0</v>
      </c>
      <c r="Y49" s="76">
        <v>0</v>
      </c>
      <c r="Z49" s="76">
        <v>0</v>
      </c>
      <c r="AA49" s="76">
        <v>0</v>
      </c>
      <c r="AB49" s="76">
        <v>0</v>
      </c>
      <c r="AC49" s="76">
        <v>0</v>
      </c>
      <c r="AD49" s="76">
        <v>4</v>
      </c>
      <c r="AE49" s="76">
        <v>0</v>
      </c>
      <c r="AF49" s="76">
        <v>0</v>
      </c>
      <c r="AG49" s="76">
        <v>0</v>
      </c>
      <c r="AH49" s="76">
        <v>0</v>
      </c>
      <c r="AI49" s="76">
        <v>0</v>
      </c>
      <c r="AJ49" s="76">
        <v>0</v>
      </c>
      <c r="AK49" s="76">
        <v>0</v>
      </c>
      <c r="AL49" s="76">
        <v>0</v>
      </c>
      <c r="AM49" s="77">
        <v>0</v>
      </c>
      <c r="AN49" s="173"/>
      <c r="AO49" s="78">
        <v>0</v>
      </c>
      <c r="AP49" s="78">
        <v>0</v>
      </c>
    </row>
    <row r="50" spans="2:42" s="79" customFormat="1" ht="18" customHeight="1" x14ac:dyDescent="0.25">
      <c r="B50" s="84"/>
      <c r="C50" s="85" t="s">
        <v>62</v>
      </c>
      <c r="D50" s="73">
        <f t="shared" si="2"/>
        <v>0</v>
      </c>
      <c r="E50" s="8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87">
        <v>0</v>
      </c>
      <c r="V50" s="73">
        <f t="shared" si="7"/>
        <v>2</v>
      </c>
      <c r="W50" s="86">
        <v>0</v>
      </c>
      <c r="X50" s="76">
        <v>0</v>
      </c>
      <c r="Y50" s="76">
        <v>0</v>
      </c>
      <c r="Z50" s="76">
        <v>0</v>
      </c>
      <c r="AA50" s="76">
        <v>0</v>
      </c>
      <c r="AB50" s="76">
        <v>0</v>
      </c>
      <c r="AC50" s="76">
        <v>0</v>
      </c>
      <c r="AD50" s="76">
        <v>1</v>
      </c>
      <c r="AE50" s="76">
        <v>1</v>
      </c>
      <c r="AF50" s="76">
        <v>0</v>
      </c>
      <c r="AG50" s="76">
        <v>0</v>
      </c>
      <c r="AH50" s="76">
        <v>0</v>
      </c>
      <c r="AI50" s="76">
        <v>0</v>
      </c>
      <c r="AJ50" s="76">
        <v>0</v>
      </c>
      <c r="AK50" s="76">
        <v>0</v>
      </c>
      <c r="AL50" s="76">
        <v>0</v>
      </c>
      <c r="AM50" s="77">
        <v>0</v>
      </c>
      <c r="AN50" s="173"/>
      <c r="AO50" s="78">
        <v>0</v>
      </c>
      <c r="AP50" s="78">
        <v>0</v>
      </c>
    </row>
    <row r="51" spans="2:42" s="79" customFormat="1" ht="18" customHeight="1" x14ac:dyDescent="0.25">
      <c r="B51" s="84"/>
      <c r="C51" s="85" t="s">
        <v>63</v>
      </c>
      <c r="D51" s="73">
        <f t="shared" si="2"/>
        <v>0</v>
      </c>
      <c r="E51" s="8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87">
        <v>0</v>
      </c>
      <c r="V51" s="73">
        <f t="shared" si="7"/>
        <v>7</v>
      </c>
      <c r="W51" s="86">
        <v>0</v>
      </c>
      <c r="X51" s="76">
        <v>1</v>
      </c>
      <c r="Y51" s="76">
        <v>0</v>
      </c>
      <c r="Z51" s="76">
        <v>0</v>
      </c>
      <c r="AA51" s="76">
        <v>2</v>
      </c>
      <c r="AB51" s="76">
        <v>0</v>
      </c>
      <c r="AC51" s="76">
        <v>2</v>
      </c>
      <c r="AD51" s="76">
        <v>1</v>
      </c>
      <c r="AE51" s="76">
        <v>1</v>
      </c>
      <c r="AF51" s="76">
        <v>0</v>
      </c>
      <c r="AG51" s="76">
        <v>0</v>
      </c>
      <c r="AH51" s="76">
        <v>0</v>
      </c>
      <c r="AI51" s="76">
        <v>0</v>
      </c>
      <c r="AJ51" s="76">
        <v>0</v>
      </c>
      <c r="AK51" s="76">
        <v>0</v>
      </c>
      <c r="AL51" s="76">
        <v>0</v>
      </c>
      <c r="AM51" s="77">
        <v>0</v>
      </c>
      <c r="AN51" s="173"/>
      <c r="AO51" s="78">
        <v>0</v>
      </c>
      <c r="AP51" s="78">
        <v>0</v>
      </c>
    </row>
    <row r="52" spans="2:42" s="79" customFormat="1" ht="18" customHeight="1" x14ac:dyDescent="0.25">
      <c r="B52" s="84"/>
      <c r="C52" s="85" t="s">
        <v>70</v>
      </c>
      <c r="D52" s="73">
        <f t="shared" si="2"/>
        <v>0</v>
      </c>
      <c r="E52" s="86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  <c r="U52" s="87">
        <v>0</v>
      </c>
      <c r="V52" s="73">
        <f t="shared" si="7"/>
        <v>6</v>
      </c>
      <c r="W52" s="86">
        <v>0</v>
      </c>
      <c r="X52" s="76">
        <v>0</v>
      </c>
      <c r="Y52" s="76">
        <v>0</v>
      </c>
      <c r="Z52" s="76">
        <v>0</v>
      </c>
      <c r="AA52" s="76">
        <v>1</v>
      </c>
      <c r="AB52" s="76">
        <v>0</v>
      </c>
      <c r="AC52" s="76">
        <v>2</v>
      </c>
      <c r="AD52" s="76">
        <v>2</v>
      </c>
      <c r="AE52" s="76">
        <v>1</v>
      </c>
      <c r="AF52" s="76">
        <v>0</v>
      </c>
      <c r="AG52" s="76">
        <v>0</v>
      </c>
      <c r="AH52" s="76">
        <v>0</v>
      </c>
      <c r="AI52" s="76">
        <v>0</v>
      </c>
      <c r="AJ52" s="76">
        <v>0</v>
      </c>
      <c r="AK52" s="76">
        <v>0</v>
      </c>
      <c r="AL52" s="76">
        <v>0</v>
      </c>
      <c r="AM52" s="77">
        <v>0</v>
      </c>
      <c r="AN52" s="173"/>
      <c r="AO52" s="78">
        <v>0</v>
      </c>
      <c r="AP52" s="78">
        <v>0</v>
      </c>
    </row>
    <row r="53" spans="2:42" s="79" customFormat="1" ht="18" customHeight="1" x14ac:dyDescent="0.25">
      <c r="B53" s="84"/>
      <c r="C53" s="85" t="s">
        <v>64</v>
      </c>
      <c r="D53" s="73">
        <f t="shared" si="2"/>
        <v>0</v>
      </c>
      <c r="E53" s="8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  <c r="U53" s="87">
        <v>0</v>
      </c>
      <c r="V53" s="73">
        <f t="shared" si="7"/>
        <v>5</v>
      </c>
      <c r="W53" s="86">
        <v>0</v>
      </c>
      <c r="X53" s="76">
        <v>1</v>
      </c>
      <c r="Y53" s="76">
        <v>0</v>
      </c>
      <c r="Z53" s="76">
        <v>0</v>
      </c>
      <c r="AA53" s="76">
        <v>1</v>
      </c>
      <c r="AB53" s="76">
        <v>0</v>
      </c>
      <c r="AC53" s="76">
        <v>2</v>
      </c>
      <c r="AD53" s="76">
        <v>1</v>
      </c>
      <c r="AE53" s="76">
        <v>0</v>
      </c>
      <c r="AF53" s="76">
        <v>0</v>
      </c>
      <c r="AG53" s="76">
        <v>0</v>
      </c>
      <c r="AH53" s="76">
        <v>0</v>
      </c>
      <c r="AI53" s="76">
        <v>0</v>
      </c>
      <c r="AJ53" s="76">
        <v>0</v>
      </c>
      <c r="AK53" s="76">
        <v>0</v>
      </c>
      <c r="AL53" s="76">
        <v>0</v>
      </c>
      <c r="AM53" s="77">
        <v>0</v>
      </c>
      <c r="AN53" s="173"/>
      <c r="AO53" s="78">
        <v>0</v>
      </c>
      <c r="AP53" s="78">
        <v>0</v>
      </c>
    </row>
    <row r="54" spans="2:42" ht="18" customHeight="1" x14ac:dyDescent="0.25">
      <c r="B54" s="44"/>
      <c r="C54" s="45" t="s">
        <v>65</v>
      </c>
      <c r="D54" s="4">
        <f t="shared" si="2"/>
        <v>0</v>
      </c>
      <c r="E54" s="46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47">
        <v>0</v>
      </c>
      <c r="V54" s="4">
        <f t="shared" si="7"/>
        <v>8</v>
      </c>
      <c r="W54" s="46">
        <v>0</v>
      </c>
      <c r="X54" s="27">
        <v>0</v>
      </c>
      <c r="Y54" s="27">
        <v>0</v>
      </c>
      <c r="Z54" s="27">
        <v>0</v>
      </c>
      <c r="AA54" s="27">
        <v>1</v>
      </c>
      <c r="AB54" s="27">
        <v>0</v>
      </c>
      <c r="AC54" s="27">
        <v>1</v>
      </c>
      <c r="AD54" s="27">
        <v>5</v>
      </c>
      <c r="AE54" s="27">
        <v>1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8">
        <v>0</v>
      </c>
      <c r="AN54" s="190"/>
      <c r="AO54" s="7">
        <v>0</v>
      </c>
      <c r="AP54" s="7">
        <v>0</v>
      </c>
    </row>
    <row r="55" spans="2:42" s="163" customFormat="1" ht="18" customHeight="1" x14ac:dyDescent="0.25">
      <c r="B55" s="164">
        <v>349</v>
      </c>
      <c r="C55" s="165" t="s">
        <v>91</v>
      </c>
      <c r="D55" s="80">
        <f t="shared" si="2"/>
        <v>5</v>
      </c>
      <c r="E55" s="90">
        <v>5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81">
        <v>0</v>
      </c>
      <c r="S55" s="81">
        <v>0</v>
      </c>
      <c r="T55" s="81">
        <v>0</v>
      </c>
      <c r="U55" s="91">
        <v>0</v>
      </c>
      <c r="V55" s="80">
        <f t="shared" si="7"/>
        <v>49</v>
      </c>
      <c r="W55" s="90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6</v>
      </c>
      <c r="AE55" s="81">
        <v>10</v>
      </c>
      <c r="AF55" s="81">
        <v>17</v>
      </c>
      <c r="AG55" s="81">
        <v>4</v>
      </c>
      <c r="AH55" s="81">
        <v>6</v>
      </c>
      <c r="AI55" s="81">
        <v>3</v>
      </c>
      <c r="AJ55" s="81">
        <v>3</v>
      </c>
      <c r="AK55" s="81">
        <v>0</v>
      </c>
      <c r="AL55" s="81">
        <v>0</v>
      </c>
      <c r="AM55" s="82">
        <v>0</v>
      </c>
      <c r="AN55" s="168">
        <v>36119574</v>
      </c>
      <c r="AO55" s="83">
        <v>5</v>
      </c>
      <c r="AP55" s="83">
        <v>5</v>
      </c>
    </row>
    <row r="56" spans="2:42" ht="18" customHeight="1" x14ac:dyDescent="0.25">
      <c r="B56" s="103" t="s">
        <v>66</v>
      </c>
      <c r="C56" s="104" t="s">
        <v>67</v>
      </c>
      <c r="D56" s="97">
        <f t="shared" si="2"/>
        <v>1</v>
      </c>
      <c r="E56" s="105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0">
        <v>0</v>
      </c>
      <c r="R56" s="100">
        <v>1</v>
      </c>
      <c r="S56" s="100">
        <v>0</v>
      </c>
      <c r="T56" s="100">
        <v>0</v>
      </c>
      <c r="U56" s="106">
        <v>0</v>
      </c>
      <c r="V56" s="97">
        <f t="shared" si="7"/>
        <v>10</v>
      </c>
      <c r="W56" s="105">
        <v>0</v>
      </c>
      <c r="X56" s="100">
        <v>0</v>
      </c>
      <c r="Y56" s="100">
        <v>0</v>
      </c>
      <c r="Z56" s="100">
        <v>0</v>
      </c>
      <c r="AA56" s="100">
        <v>0</v>
      </c>
      <c r="AB56" s="100">
        <v>0</v>
      </c>
      <c r="AC56" s="100">
        <v>0</v>
      </c>
      <c r="AD56" s="100">
        <v>0</v>
      </c>
      <c r="AE56" s="100">
        <v>1</v>
      </c>
      <c r="AF56" s="100">
        <v>2</v>
      </c>
      <c r="AG56" s="100">
        <v>0</v>
      </c>
      <c r="AH56" s="100">
        <v>1</v>
      </c>
      <c r="AI56" s="100">
        <v>3</v>
      </c>
      <c r="AJ56" s="100">
        <v>3</v>
      </c>
      <c r="AK56" s="100">
        <v>0</v>
      </c>
      <c r="AL56" s="100">
        <v>0</v>
      </c>
      <c r="AM56" s="101">
        <v>0</v>
      </c>
      <c r="AN56" s="102">
        <v>8782752</v>
      </c>
      <c r="AO56" s="102">
        <v>0</v>
      </c>
      <c r="AP56" s="102">
        <v>0</v>
      </c>
    </row>
    <row r="57" spans="2:42" ht="18" customHeight="1" thickBot="1" x14ac:dyDescent="0.3">
      <c r="B57" s="155">
        <v>364</v>
      </c>
      <c r="C57" s="156" t="s">
        <v>49</v>
      </c>
      <c r="D57" s="157">
        <f t="shared" si="2"/>
        <v>3</v>
      </c>
      <c r="E57" s="158">
        <v>0</v>
      </c>
      <c r="F57" s="159">
        <v>0</v>
      </c>
      <c r="G57" s="159">
        <v>0</v>
      </c>
      <c r="H57" s="159">
        <v>0</v>
      </c>
      <c r="I57" s="159">
        <v>0</v>
      </c>
      <c r="J57" s="159">
        <v>0</v>
      </c>
      <c r="K57" s="159">
        <v>0</v>
      </c>
      <c r="L57" s="159">
        <v>0</v>
      </c>
      <c r="M57" s="159">
        <v>0</v>
      </c>
      <c r="N57" s="159">
        <v>0</v>
      </c>
      <c r="O57" s="159">
        <v>0</v>
      </c>
      <c r="P57" s="159">
        <v>0</v>
      </c>
      <c r="Q57" s="159">
        <v>0</v>
      </c>
      <c r="R57" s="159">
        <v>0</v>
      </c>
      <c r="S57" s="159">
        <v>2</v>
      </c>
      <c r="T57" s="159">
        <v>0</v>
      </c>
      <c r="U57" s="160">
        <v>1</v>
      </c>
      <c r="V57" s="157">
        <f t="shared" si="7"/>
        <v>26</v>
      </c>
      <c r="W57" s="158">
        <v>0</v>
      </c>
      <c r="X57" s="159">
        <v>0</v>
      </c>
      <c r="Y57" s="159">
        <v>0</v>
      </c>
      <c r="Z57" s="159">
        <v>0</v>
      </c>
      <c r="AA57" s="159">
        <v>0</v>
      </c>
      <c r="AB57" s="159">
        <v>0</v>
      </c>
      <c r="AC57" s="159">
        <v>0</v>
      </c>
      <c r="AD57" s="159">
        <v>0</v>
      </c>
      <c r="AE57" s="159">
        <v>0</v>
      </c>
      <c r="AF57" s="159">
        <v>1</v>
      </c>
      <c r="AG57" s="159">
        <v>4</v>
      </c>
      <c r="AH57" s="159">
        <v>4</v>
      </c>
      <c r="AI57" s="159">
        <v>6</v>
      </c>
      <c r="AJ57" s="159">
        <v>6</v>
      </c>
      <c r="AK57" s="159">
        <v>5</v>
      </c>
      <c r="AL57" s="159">
        <v>0</v>
      </c>
      <c r="AM57" s="161">
        <v>0</v>
      </c>
      <c r="AN57" s="162">
        <v>12505525</v>
      </c>
      <c r="AO57" s="162">
        <v>0</v>
      </c>
      <c r="AP57" s="162">
        <v>0</v>
      </c>
    </row>
    <row r="58" spans="2:42" s="68" customFormat="1" x14ac:dyDescent="0.25"/>
    <row r="59" spans="2:42" s="67" customFormat="1" ht="15.75" thickBot="1" x14ac:dyDescent="0.3">
      <c r="B59" s="169" t="s">
        <v>72</v>
      </c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</row>
    <row r="60" spans="2:42" s="67" customFormat="1" ht="15.75" thickBot="1" x14ac:dyDescent="0.3">
      <c r="B60" s="169" t="s">
        <v>75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</row>
    <row r="61" spans="2:42" s="137" customFormat="1" ht="15.75" thickBot="1" x14ac:dyDescent="0.3"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</row>
    <row r="62" spans="2:42" s="67" customFormat="1" ht="15.75" thickBot="1" x14ac:dyDescent="0.3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</row>
    <row r="63" spans="2:42" ht="15.75" thickBot="1" x14ac:dyDescent="0.3">
      <c r="B63" s="121"/>
      <c r="C63" s="121"/>
    </row>
    <row r="64" spans="2:42" s="67" customFormat="1" ht="39" customHeight="1" thickBot="1" x14ac:dyDescent="0.3">
      <c r="B64" s="174" t="s">
        <v>88</v>
      </c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</row>
    <row r="65" spans="2:42" ht="15" customHeight="1" x14ac:dyDescent="0.25">
      <c r="B65" s="202" t="s">
        <v>2</v>
      </c>
      <c r="C65" s="204" t="s">
        <v>3</v>
      </c>
      <c r="D65" s="204" t="s">
        <v>35</v>
      </c>
      <c r="E65" s="206" t="s">
        <v>5</v>
      </c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8"/>
      <c r="V65" s="213" t="s">
        <v>36</v>
      </c>
      <c r="W65" s="206" t="s">
        <v>5</v>
      </c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8"/>
      <c r="AN65" s="213" t="s">
        <v>42</v>
      </c>
      <c r="AO65" s="213" t="s">
        <v>43</v>
      </c>
      <c r="AP65" s="213" t="s">
        <v>44</v>
      </c>
    </row>
    <row r="66" spans="2:42" ht="33.75" customHeight="1" thickBot="1" x14ac:dyDescent="0.3">
      <c r="B66" s="203"/>
      <c r="C66" s="205"/>
      <c r="D66" s="205"/>
      <c r="E66" s="55" t="s">
        <v>37</v>
      </c>
      <c r="F66" s="56">
        <v>1</v>
      </c>
      <c r="G66" s="56">
        <v>2</v>
      </c>
      <c r="H66" s="56">
        <v>3</v>
      </c>
      <c r="I66" s="56">
        <v>4</v>
      </c>
      <c r="J66" s="56">
        <v>5</v>
      </c>
      <c r="K66" s="56">
        <v>6</v>
      </c>
      <c r="L66" s="56">
        <v>7</v>
      </c>
      <c r="M66" s="56">
        <v>8</v>
      </c>
      <c r="N66" s="56">
        <v>9</v>
      </c>
      <c r="O66" s="56">
        <v>10</v>
      </c>
      <c r="P66" s="56">
        <v>11</v>
      </c>
      <c r="Q66" s="56">
        <v>12</v>
      </c>
      <c r="R66" s="56">
        <v>13</v>
      </c>
      <c r="S66" s="56">
        <v>14</v>
      </c>
      <c r="T66" s="56">
        <v>15</v>
      </c>
      <c r="U66" s="57">
        <v>16</v>
      </c>
      <c r="V66" s="214"/>
      <c r="W66" s="55" t="s">
        <v>37</v>
      </c>
      <c r="X66" s="56">
        <v>1</v>
      </c>
      <c r="Y66" s="56">
        <v>2</v>
      </c>
      <c r="Z66" s="56">
        <v>3</v>
      </c>
      <c r="AA66" s="56">
        <v>4</v>
      </c>
      <c r="AB66" s="56">
        <v>5</v>
      </c>
      <c r="AC66" s="56">
        <v>6</v>
      </c>
      <c r="AD66" s="56">
        <v>7</v>
      </c>
      <c r="AE66" s="56">
        <v>8</v>
      </c>
      <c r="AF66" s="56">
        <v>9</v>
      </c>
      <c r="AG66" s="56">
        <v>10</v>
      </c>
      <c r="AH66" s="56">
        <v>11</v>
      </c>
      <c r="AI66" s="56">
        <v>12</v>
      </c>
      <c r="AJ66" s="56">
        <v>13</v>
      </c>
      <c r="AK66" s="56">
        <v>14</v>
      </c>
      <c r="AL66" s="56">
        <v>15</v>
      </c>
      <c r="AM66" s="57">
        <v>16</v>
      </c>
      <c r="AN66" s="214"/>
      <c r="AO66" s="214"/>
      <c r="AP66" s="214"/>
    </row>
    <row r="67" spans="2:42" s="58" customFormat="1" ht="18" customHeight="1" thickBot="1" x14ac:dyDescent="0.3">
      <c r="B67" s="122">
        <v>313</v>
      </c>
      <c r="C67" s="123" t="s">
        <v>15</v>
      </c>
      <c r="D67" s="124">
        <f t="shared" ref="D67" si="8">SUM(E67:U67)</f>
        <v>50</v>
      </c>
      <c r="E67" s="152">
        <v>0</v>
      </c>
      <c r="F67" s="127">
        <v>0</v>
      </c>
      <c r="G67" s="127">
        <v>0</v>
      </c>
      <c r="H67" s="127">
        <v>0</v>
      </c>
      <c r="I67" s="127">
        <v>0</v>
      </c>
      <c r="J67" s="127">
        <v>0</v>
      </c>
      <c r="K67" s="127">
        <v>0</v>
      </c>
      <c r="L67" s="127">
        <v>0</v>
      </c>
      <c r="M67" s="127">
        <v>0</v>
      </c>
      <c r="N67" s="127">
        <v>1</v>
      </c>
      <c r="O67" s="127">
        <v>35</v>
      </c>
      <c r="P67" s="127">
        <v>2</v>
      </c>
      <c r="Q67" s="127">
        <v>12</v>
      </c>
      <c r="R67" s="127">
        <v>0</v>
      </c>
      <c r="S67" s="127">
        <v>0</v>
      </c>
      <c r="T67" s="127">
        <v>0</v>
      </c>
      <c r="U67" s="128">
        <v>0</v>
      </c>
      <c r="V67" s="124">
        <f t="shared" ref="V67" si="9">SUM(W67:AM67)</f>
        <v>590</v>
      </c>
      <c r="W67" s="152">
        <v>0</v>
      </c>
      <c r="X67" s="127">
        <v>0</v>
      </c>
      <c r="Y67" s="127">
        <v>2</v>
      </c>
      <c r="Z67" s="127">
        <v>0</v>
      </c>
      <c r="AA67" s="127">
        <v>0</v>
      </c>
      <c r="AB67" s="127">
        <v>14</v>
      </c>
      <c r="AC67" s="127">
        <v>1</v>
      </c>
      <c r="AD67" s="127">
        <v>23</v>
      </c>
      <c r="AE67" s="127">
        <v>201</v>
      </c>
      <c r="AF67" s="127">
        <v>182</v>
      </c>
      <c r="AG67" s="127">
        <v>139</v>
      </c>
      <c r="AH67" s="127">
        <v>26</v>
      </c>
      <c r="AI67" s="127">
        <v>2</v>
      </c>
      <c r="AJ67" s="127">
        <v>0</v>
      </c>
      <c r="AK67" s="127">
        <v>0</v>
      </c>
      <c r="AL67" s="127">
        <v>0</v>
      </c>
      <c r="AM67" s="128">
        <v>0</v>
      </c>
      <c r="AN67" s="153">
        <v>281953816</v>
      </c>
      <c r="AO67" s="129">
        <v>0</v>
      </c>
      <c r="AP67" s="154">
        <v>0</v>
      </c>
    </row>
    <row r="68" spans="2:42" s="51" customFormat="1" ht="18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2:42" s="51" customFormat="1" ht="18" customHeigh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2:42" ht="39" customHeight="1" thickBot="1" x14ac:dyDescent="0.3">
      <c r="B70" s="215" t="s">
        <v>90</v>
      </c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</row>
    <row r="71" spans="2:42" ht="14.45" customHeight="1" x14ac:dyDescent="0.25">
      <c r="B71" s="216" t="s">
        <v>2</v>
      </c>
      <c r="C71" s="209" t="s">
        <v>3</v>
      </c>
      <c r="D71" s="209" t="s">
        <v>35</v>
      </c>
      <c r="E71" s="206" t="s">
        <v>5</v>
      </c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8"/>
      <c r="V71" s="211" t="s">
        <v>36</v>
      </c>
      <c r="W71" s="206" t="s">
        <v>5</v>
      </c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8"/>
      <c r="AN71" s="211" t="s">
        <v>42</v>
      </c>
      <c r="AO71" s="211" t="s">
        <v>43</v>
      </c>
      <c r="AP71" s="211" t="s">
        <v>44</v>
      </c>
    </row>
    <row r="72" spans="2:42" ht="33.75" customHeight="1" thickBot="1" x14ac:dyDescent="0.3">
      <c r="B72" s="217"/>
      <c r="C72" s="210"/>
      <c r="D72" s="210"/>
      <c r="E72" s="55" t="s">
        <v>37</v>
      </c>
      <c r="F72" s="56">
        <v>1</v>
      </c>
      <c r="G72" s="56">
        <v>2</v>
      </c>
      <c r="H72" s="56">
        <v>3</v>
      </c>
      <c r="I72" s="56">
        <v>4</v>
      </c>
      <c r="J72" s="56">
        <v>5</v>
      </c>
      <c r="K72" s="56">
        <v>6</v>
      </c>
      <c r="L72" s="56">
        <v>7</v>
      </c>
      <c r="M72" s="56">
        <v>8</v>
      </c>
      <c r="N72" s="56">
        <v>9</v>
      </c>
      <c r="O72" s="56">
        <v>10</v>
      </c>
      <c r="P72" s="56">
        <v>11</v>
      </c>
      <c r="Q72" s="56">
        <v>12</v>
      </c>
      <c r="R72" s="56">
        <v>13</v>
      </c>
      <c r="S72" s="56">
        <v>14</v>
      </c>
      <c r="T72" s="56">
        <v>15</v>
      </c>
      <c r="U72" s="57">
        <v>16</v>
      </c>
      <c r="V72" s="212"/>
      <c r="W72" s="55" t="s">
        <v>37</v>
      </c>
      <c r="X72" s="56">
        <v>1</v>
      </c>
      <c r="Y72" s="56">
        <v>2</v>
      </c>
      <c r="Z72" s="56">
        <v>3</v>
      </c>
      <c r="AA72" s="56">
        <v>4</v>
      </c>
      <c r="AB72" s="56">
        <v>5</v>
      </c>
      <c r="AC72" s="56">
        <v>6</v>
      </c>
      <c r="AD72" s="56">
        <v>7</v>
      </c>
      <c r="AE72" s="56">
        <v>8</v>
      </c>
      <c r="AF72" s="56">
        <v>9</v>
      </c>
      <c r="AG72" s="56">
        <v>10</v>
      </c>
      <c r="AH72" s="56">
        <v>11</v>
      </c>
      <c r="AI72" s="56">
        <v>12</v>
      </c>
      <c r="AJ72" s="56">
        <v>13</v>
      </c>
      <c r="AK72" s="56">
        <v>14</v>
      </c>
      <c r="AL72" s="56">
        <v>15</v>
      </c>
      <c r="AM72" s="57">
        <v>16</v>
      </c>
      <c r="AN72" s="212"/>
      <c r="AO72" s="212"/>
      <c r="AP72" s="212"/>
    </row>
    <row r="73" spans="2:42" s="107" customFormat="1" ht="18" customHeight="1" thickBot="1" x14ac:dyDescent="0.3">
      <c r="B73" s="139">
        <v>306</v>
      </c>
      <c r="C73" s="130" t="s">
        <v>9</v>
      </c>
      <c r="D73" s="131">
        <f t="shared" ref="D73" si="10">SUM(E73:U73)</f>
        <v>8</v>
      </c>
      <c r="E73" s="132">
        <v>0</v>
      </c>
      <c r="F73" s="133">
        <v>0</v>
      </c>
      <c r="G73" s="133">
        <v>0</v>
      </c>
      <c r="H73" s="133">
        <v>0</v>
      </c>
      <c r="I73" s="133">
        <v>0</v>
      </c>
      <c r="J73" s="133">
        <v>0</v>
      </c>
      <c r="K73" s="133">
        <v>0</v>
      </c>
      <c r="L73" s="133">
        <v>0</v>
      </c>
      <c r="M73" s="133">
        <v>0</v>
      </c>
      <c r="N73" s="133">
        <v>0</v>
      </c>
      <c r="O73" s="133">
        <v>0</v>
      </c>
      <c r="P73" s="133">
        <v>0</v>
      </c>
      <c r="Q73" s="133">
        <v>1</v>
      </c>
      <c r="R73" s="133">
        <v>2</v>
      </c>
      <c r="S73" s="133">
        <v>4</v>
      </c>
      <c r="T73" s="133">
        <v>1</v>
      </c>
      <c r="U73" s="134">
        <v>0</v>
      </c>
      <c r="V73" s="131">
        <f t="shared" ref="V73" si="11">SUM(W73:AM73)</f>
        <v>172</v>
      </c>
      <c r="W73" s="132">
        <v>0</v>
      </c>
      <c r="X73" s="133">
        <v>0</v>
      </c>
      <c r="Y73" s="133">
        <v>3</v>
      </c>
      <c r="Z73" s="133">
        <v>0</v>
      </c>
      <c r="AA73" s="133">
        <v>0</v>
      </c>
      <c r="AB73" s="133">
        <v>14</v>
      </c>
      <c r="AC73" s="133">
        <v>90</v>
      </c>
      <c r="AD73" s="133">
        <v>1</v>
      </c>
      <c r="AE73" s="133">
        <v>1</v>
      </c>
      <c r="AF73" s="133">
        <v>15</v>
      </c>
      <c r="AG73" s="133">
        <v>13</v>
      </c>
      <c r="AH73" s="133">
        <v>14</v>
      </c>
      <c r="AI73" s="133">
        <v>5</v>
      </c>
      <c r="AJ73" s="133">
        <v>8</v>
      </c>
      <c r="AK73" s="133">
        <v>4</v>
      </c>
      <c r="AL73" s="133">
        <v>1</v>
      </c>
      <c r="AM73" s="135">
        <v>3</v>
      </c>
      <c r="AN73" s="136">
        <v>74136753</v>
      </c>
      <c r="AO73" s="136">
        <v>179</v>
      </c>
      <c r="AP73" s="136">
        <v>0</v>
      </c>
    </row>
  </sheetData>
  <mergeCells count="37">
    <mergeCell ref="AN71:AN72"/>
    <mergeCell ref="AO71:AO72"/>
    <mergeCell ref="AP71:AP72"/>
    <mergeCell ref="B59:AP59"/>
    <mergeCell ref="B60:AP60"/>
    <mergeCell ref="B62:AP62"/>
    <mergeCell ref="B64:AP64"/>
    <mergeCell ref="V71:V72"/>
    <mergeCell ref="W71:AM71"/>
    <mergeCell ref="W65:AM65"/>
    <mergeCell ref="AN65:AN66"/>
    <mergeCell ref="AO65:AO66"/>
    <mergeCell ref="AP65:AP66"/>
    <mergeCell ref="B70:AP70"/>
    <mergeCell ref="V65:V66"/>
    <mergeCell ref="B71:B72"/>
    <mergeCell ref="B65:B66"/>
    <mergeCell ref="C65:C66"/>
    <mergeCell ref="D65:D66"/>
    <mergeCell ref="E65:U65"/>
    <mergeCell ref="C71:C72"/>
    <mergeCell ref="D71:D72"/>
    <mergeCell ref="E71:U71"/>
    <mergeCell ref="AN47:AN54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AN10:AN11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B6:B8 B16 B20:B21 B23 B24 B28 B36:B37 B56" numberStoredAsText="1"/>
    <ignoredError sqref="D26" formula="1"/>
    <ignoredError sqref="V6:V9 V56:V57 V12:V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ŠŤASTNÁ Hana, Mgr.</cp:lastModifiedBy>
  <cp:lastPrinted>2021-10-23T13:48:15Z</cp:lastPrinted>
  <dcterms:created xsi:type="dcterms:W3CDTF">2019-10-30T12:54:19Z</dcterms:created>
  <dcterms:modified xsi:type="dcterms:W3CDTF">2023-09-26T15:22:50Z</dcterms:modified>
</cp:coreProperties>
</file>