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_SPOLECNY\SYSTEMIZACE\9. SYSTEMIZACE - 2023\Změny v průběhu roku 2023\01 04 2023\"/>
    </mc:Choice>
  </mc:AlternateContent>
  <xr:revisionPtr revIDLastSave="0" documentId="13_ncr:1_{33F35433-703C-4356-B3F4-9AAACA4F81A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 | Služební místa" sheetId="1" r:id="rId1"/>
    <sheet name="2 | Pracovní místa" sheetId="2" r:id="rId2"/>
  </sheets>
  <definedNames>
    <definedName name="_xlnm.Print_Titles" localSheetId="0">'1 | Služební místa'!$4:$5</definedName>
    <definedName name="_xlnm.Print_Titles" localSheetId="1">'2 | Pracovní místa'!$4:$5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15" i="2" l="1"/>
  <c r="D115" i="2"/>
  <c r="D114" i="1"/>
  <c r="V114" i="1"/>
  <c r="V101" i="2"/>
  <c r="V122" i="2"/>
  <c r="D122" i="2"/>
  <c r="D101" i="2"/>
  <c r="V121" i="1"/>
  <c r="D121" i="1"/>
  <c r="V100" i="1"/>
  <c r="D100" i="1"/>
  <c r="V114" i="2"/>
  <c r="V107" i="2"/>
  <c r="D114" i="2"/>
  <c r="D107" i="2"/>
  <c r="V58" i="2" l="1"/>
  <c r="D58" i="2"/>
  <c r="D57" i="2"/>
  <c r="V113" i="1"/>
  <c r="V107" i="1"/>
  <c r="D113" i="1"/>
  <c r="D107" i="1"/>
  <c r="V57" i="1" l="1"/>
  <c r="D57" i="1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V90" i="1"/>
  <c r="D90" i="1"/>
  <c r="V73" i="1" l="1"/>
  <c r="V72" i="1"/>
  <c r="D73" i="1"/>
  <c r="D72" i="1"/>
  <c r="V89" i="1"/>
  <c r="D89" i="1"/>
  <c r="V92" i="1"/>
  <c r="V91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D92" i="1"/>
  <c r="D91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V9" i="2" l="1"/>
  <c r="V8" i="2"/>
  <c r="V7" i="2"/>
  <c r="V6" i="2"/>
  <c r="D9" i="2"/>
  <c r="D8" i="2"/>
  <c r="D7" i="2"/>
  <c r="D6" i="2"/>
  <c r="V6" i="1"/>
  <c r="D6" i="1"/>
</calcChain>
</file>

<file path=xl/sharedStrings.xml><?xml version="1.0" encoding="utf-8"?>
<sst xmlns="http://schemas.openxmlformats.org/spreadsheetml/2006/main" count="766" uniqueCount="138">
  <si>
    <t/>
  </si>
  <si>
    <t>příloha č. 1</t>
  </si>
  <si>
    <t>Kapitola</t>
  </si>
  <si>
    <t>Název správního úřadu</t>
  </si>
  <si>
    <t>Počet služebních míst představených</t>
  </si>
  <si>
    <t>Klasifikace platovými třídami</t>
  </si>
  <si>
    <t>x</t>
  </si>
  <si>
    <t>Úřad vlády ČR</t>
  </si>
  <si>
    <t>304</t>
  </si>
  <si>
    <t>Ministerstvo zahraničních věcí</t>
  </si>
  <si>
    <t>306</t>
  </si>
  <si>
    <t>Ministerstvo obrany</t>
  </si>
  <si>
    <t>307</t>
  </si>
  <si>
    <t>Ministerstvo financí</t>
  </si>
  <si>
    <t>312</t>
  </si>
  <si>
    <t>Ministerstvo práce a sociálních věcí</t>
  </si>
  <si>
    <t>313</t>
  </si>
  <si>
    <t>Pražská správa sociálního zabezpečení</t>
  </si>
  <si>
    <t>MSSZ Brno</t>
  </si>
  <si>
    <t>OSSZ Praha - východ</t>
  </si>
  <si>
    <t>OSSZ Znojmo</t>
  </si>
  <si>
    <t>Úřad práce ČR</t>
  </si>
  <si>
    <t>Ministerstvo vnitra</t>
  </si>
  <si>
    <t>314</t>
  </si>
  <si>
    <t>Státní oblastní archiv v Praze</t>
  </si>
  <si>
    <t>Státní oblastní archiv v Plzni</t>
  </si>
  <si>
    <t>Ministerstvo životního prostředí</t>
  </si>
  <si>
    <t>315</t>
  </si>
  <si>
    <t>Česká inspekce životního prostředí</t>
  </si>
  <si>
    <t>Ministerstvo pro místní rozvoj</t>
  </si>
  <si>
    <t>317</t>
  </si>
  <si>
    <t>Ministerstvo průmyslu a obchodu</t>
  </si>
  <si>
    <t>322</t>
  </si>
  <si>
    <t>Puncovní úřad</t>
  </si>
  <si>
    <t>Ministerstvo dopravy</t>
  </si>
  <si>
    <t>327</t>
  </si>
  <si>
    <t>Státní plavební správa</t>
  </si>
  <si>
    <t>Ministerstvo zdravotnictví</t>
  </si>
  <si>
    <t>335</t>
  </si>
  <si>
    <t>Hygienická stanice hlavního města Prahy</t>
  </si>
  <si>
    <t>Kr. hyg. stanice Středočeského kraje</t>
  </si>
  <si>
    <t>Kr. hyg. stanice Ústeckého kraje</t>
  </si>
  <si>
    <t>Kr. hyg. stanice Jihomoravského kraje</t>
  </si>
  <si>
    <t>Kr. hyg. stanice Zlínského kraje</t>
  </si>
  <si>
    <t>Český statistický úřad</t>
  </si>
  <si>
    <t>345</t>
  </si>
  <si>
    <t>Český úřad zeměměřický a katastrální</t>
  </si>
  <si>
    <t>346</t>
  </si>
  <si>
    <t>Katastrální úřad pro hlavní město Prahu</t>
  </si>
  <si>
    <t>Katastrální úřad pro Jihočeský kraj</t>
  </si>
  <si>
    <t>Katastrální úřad pro Královéhradecký kr.</t>
  </si>
  <si>
    <t>Energetický regulační úřad</t>
  </si>
  <si>
    <t>349</t>
  </si>
  <si>
    <t>Správa státních hmotných rezerv</t>
  </si>
  <si>
    <t>374</t>
  </si>
  <si>
    <t>příloha č. 2</t>
  </si>
  <si>
    <t>Počet pracovních míst vedoucích</t>
  </si>
  <si>
    <t>Počet pracovních míst ostatních</t>
  </si>
  <si>
    <t>M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</si>
  <si>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</si>
  <si>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</si>
  <si>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</si>
  <si>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</si>
  <si>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</si>
  <si>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</si>
  <si>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</si>
  <si>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Státní oblastní archiv v Hradci Králové</t>
  </si>
  <si>
    <t>Objem prostř. na platy prac. míst</t>
  </si>
  <si>
    <t>Služební místa s účinností od 1. dubna 2023</t>
  </si>
  <si>
    <t>ke změně systemizace služebních a pracovních míst s účinností od 1. dubna 2023</t>
  </si>
  <si>
    <t>Pracovní místa s účinností od 1. dubna 2023</t>
  </si>
  <si>
    <t>Odvolací finanční ředitelství</t>
  </si>
  <si>
    <t>Finanční úřad pro hlavní město Prahu</t>
  </si>
  <si>
    <t>Finanční úřad pro Středočeský kraj</t>
  </si>
  <si>
    <t>Finanční úřad pro Jihočeský kraj</t>
  </si>
  <si>
    <t>Finanční úřad pro Plzeňský kraj</t>
  </si>
  <si>
    <t>Finanční úřad pro Karlovarský kraj</t>
  </si>
  <si>
    <t>Finanční úřad pro Ústecký kraj</t>
  </si>
  <si>
    <t>Finanční úřad pro Liberecký kraj</t>
  </si>
  <si>
    <t>Finanční úřad pro Královéhradecký kraj</t>
  </si>
  <si>
    <t>Finanční úřad pro Pardubický kraj</t>
  </si>
  <si>
    <t>Finanční úřad pro Kraj Vysočina</t>
  </si>
  <si>
    <t>Finanční úřad pro Jihomoravský kraj</t>
  </si>
  <si>
    <t>Finanční úřad pro Olomoucký kraj</t>
  </si>
  <si>
    <t>Finanční úřad pro Moravskoslezský kraj</t>
  </si>
  <si>
    <t>Finanční úřad pro Zlínský kraj</t>
  </si>
  <si>
    <t>Specializovaný finanční úřad</t>
  </si>
  <si>
    <t>OSSZ Blansko</t>
  </si>
  <si>
    <t>OSSZ Brno - venkov</t>
  </si>
  <si>
    <t>OSSZ Děčín</t>
  </si>
  <si>
    <t>OSSZ Hodonín</t>
  </si>
  <si>
    <t>OSSZ Chomutov</t>
  </si>
  <si>
    <t>OSSZ Chrudim</t>
  </si>
  <si>
    <t>OSSZ Karviná</t>
  </si>
  <si>
    <t>OSSZ Mladá Boleslav</t>
  </si>
  <si>
    <t>OSSZ Náchod</t>
  </si>
  <si>
    <t>OSSZ Nový Jičín</t>
  </si>
  <si>
    <t>OSSZ Olomouc</t>
  </si>
  <si>
    <t>OSSZ Ostrava</t>
  </si>
  <si>
    <t>OSSZ Písek</t>
  </si>
  <si>
    <t>OSSZ Plzeň - město</t>
  </si>
  <si>
    <t>OSSZ Plzeň - sever</t>
  </si>
  <si>
    <t>OSSZ Praha - západ</t>
  </si>
  <si>
    <t>OSSZ Prostějov</t>
  </si>
  <si>
    <t>OSSZ Svitavy</t>
  </si>
  <si>
    <t>OSSZ Uherské Hradiště</t>
  </si>
  <si>
    <t>OSSZ Vyškov</t>
  </si>
  <si>
    <t>OSSZ Zlín</t>
  </si>
  <si>
    <t>OSSZ Žďár nad Sázavou</t>
  </si>
  <si>
    <t>Služební místa s účinností od 1. července 2023</t>
  </si>
  <si>
    <t>Státní fond životního prostředí</t>
  </si>
  <si>
    <t>Agentura pro podnikání a inovace</t>
  </si>
  <si>
    <t>Státní veterinární správa</t>
  </si>
  <si>
    <t>Ústav pro st. kon. vet. biopr. a léčiv</t>
  </si>
  <si>
    <t>333</t>
  </si>
  <si>
    <t>Ministerstvo školství, mládeže a tělov.</t>
  </si>
  <si>
    <t>Česká školní inspekce</t>
  </si>
  <si>
    <t>Kr. hyg. stanice Olomouckého kraje</t>
  </si>
  <si>
    <t>Katastrální úřad pro Středočeský kraj</t>
  </si>
  <si>
    <t>Katastrální úřad pro Ústecký kraj</t>
  </si>
  <si>
    <t>Archiv bezpečnostních složek</t>
  </si>
  <si>
    <t>373</t>
  </si>
  <si>
    <t>Úřad pro přístup k dopr. infrastruktuře</t>
  </si>
  <si>
    <t>Digitální a informační agentura</t>
  </si>
  <si>
    <t>Pracovní místa s účinností od 1. července 2023</t>
  </si>
  <si>
    <t>Správa základních registrů</t>
  </si>
  <si>
    <t>Služební místa s účinností od 1. května 2023</t>
  </si>
  <si>
    <t>Služební místa s účinností od 1. října 2023</t>
  </si>
  <si>
    <t>Pracovní místa s účinností od 1. května 2023</t>
  </si>
  <si>
    <t>Pracovní místa s účinností od 1. října 2023</t>
  </si>
  <si>
    <t>Generální finanční ředitelství *</t>
  </si>
  <si>
    <t>** Objem prostředků na platy na služebních místech je vykazován souhrnně za celou správu sociálního zabezpečení.</t>
  </si>
  <si>
    <t>* Objem prostředků na platy na služebních místech je vykazován souhrnně za celou finanční správu.</t>
  </si>
  <si>
    <t>Česká správa sociálního zabezpečení **</t>
  </si>
  <si>
    <t>** Objem prostředků na platy na pracovních místech je vykazován souhrnně za celou správu sociálního zabezpečení.</t>
  </si>
  <si>
    <t>* Objem prostředků na platy na pracovních místech je vykazován souhrnně za celou finanční správu.</t>
  </si>
  <si>
    <t>Služební místa s účinností od 1. června 2023</t>
  </si>
  <si>
    <t>Pracovní místa s účinností od 1. června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</si>
</sst>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gray125">
        <bgColor indexed="22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theme="0" tint="-0.249977111117893"/>
        <bgColor indexed="64"/>
      </patternFill>
    </fill>
    <fill>
      <patternFill patternType="gray125">
        <bgColor theme="0" tint="-0.249977111117893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0" fillId="4" borderId="0"/>
  </cellStyleXfs>
  <cellXfs count="196">
    <xf numFmtId="0" fontId="0" fillId="0" borderId="0" xfId="0"/>
    <xf numFmtId="3" fontId="0" fillId="0" borderId="0" xfId="0" applyNumberFormat="1"/>
    <xf numFmtId="3" fontId="6" fillId="2" borderId="21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3" fontId="7" fillId="2" borderId="19" xfId="0" applyNumberFormat="1" applyFont="1" applyFill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0" fontId="8" fillId="5" borderId="27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/>
    </xf>
    <xf numFmtId="3" fontId="7" fillId="6" borderId="8" xfId="0" applyNumberFormat="1" applyFont="1" applyFill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3" fontId="7" fillId="6" borderId="9" xfId="0" applyNumberFormat="1" applyFont="1" applyFill="1" applyBorder="1" applyAlignment="1">
      <alignment horizontal="center" vertical="center"/>
    </xf>
    <xf numFmtId="3" fontId="7" fillId="6" borderId="3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16" xfId="0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" fontId="7" fillId="1" borderId="9" xfId="0" applyNumberFormat="1" applyFont="1" applyFill="1" applyBorder="1" applyAlignment="1">
      <alignment horizontal="center" vertical="center"/>
    </xf>
    <xf numFmtId="3" fontId="7" fillId="1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left" vertical="center"/>
    </xf>
    <xf numFmtId="3" fontId="7" fillId="2" borderId="18" xfId="0" applyNumberFormat="1" applyFont="1" applyFill="1" applyBorder="1" applyAlignment="1">
      <alignment horizontal="center" vertical="center"/>
    </xf>
    <xf numFmtId="3" fontId="7" fillId="2" borderId="26" xfId="0" applyNumberFormat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15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3" fontId="7" fillId="2" borderId="9" xfId="0" applyNumberFormat="1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0" fontId="0" fillId="0" borderId="0" xfId="0"/>
    <xf numFmtId="0" fontId="11" fillId="0" borderId="0" xfId="0" applyFont="1"/>
    <xf numFmtId="0" fontId="0" fillId="0" borderId="0" xfId="0"/>
    <xf numFmtId="0" fontId="13" fillId="5" borderId="27" xfId="0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3" fillId="7" borderId="6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0" fillId="0" borderId="0" xfId="0"/>
    <xf numFmtId="0" fontId="6" fillId="2" borderId="2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/>
    </xf>
    <xf numFmtId="3" fontId="6" fillId="2" borderId="20" xfId="0" applyNumberFormat="1" applyFont="1" applyFill="1" applyBorder="1" applyAlignment="1">
      <alignment horizontal="center" vertical="center"/>
    </xf>
    <xf numFmtId="3" fontId="7" fillId="6" borderId="27" xfId="0" applyNumberFormat="1" applyFont="1" applyFill="1" applyBorder="1" applyAlignment="1">
      <alignment horizontal="center" vertical="center"/>
    </xf>
    <xf numFmtId="3" fontId="7" fillId="6" borderId="13" xfId="0" applyNumberFormat="1" applyFont="1" applyFill="1" applyBorder="1" applyAlignment="1">
      <alignment horizontal="center" vertical="center"/>
    </xf>
    <xf numFmtId="3" fontId="7" fillId="2" borderId="13" xfId="0" applyNumberFormat="1" applyFont="1" applyFill="1" applyBorder="1" applyAlignment="1">
      <alignment horizontal="center" vertical="center"/>
    </xf>
    <xf numFmtId="3" fontId="7" fillId="2" borderId="17" xfId="0" applyNumberFormat="1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8" borderId="25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left" vertical="center"/>
    </xf>
    <xf numFmtId="3" fontId="6" fillId="8" borderId="19" xfId="0" applyNumberFormat="1" applyFont="1" applyFill="1" applyBorder="1" applyAlignment="1">
      <alignment horizontal="center" vertical="center"/>
    </xf>
    <xf numFmtId="3" fontId="7" fillId="9" borderId="9" xfId="0" applyNumberFormat="1" applyFont="1" applyFill="1" applyBorder="1" applyAlignment="1">
      <alignment horizontal="center" vertical="center"/>
    </xf>
    <xf numFmtId="3" fontId="7" fillId="9" borderId="3" xfId="0" applyNumberFormat="1" applyFont="1" applyFill="1" applyBorder="1" applyAlignment="1">
      <alignment horizontal="center" vertical="center"/>
    </xf>
    <xf numFmtId="3" fontId="7" fillId="8" borderId="3" xfId="0" applyNumberFormat="1" applyFont="1" applyFill="1" applyBorder="1" applyAlignment="1">
      <alignment horizontal="center" vertical="center"/>
    </xf>
    <xf numFmtId="3" fontId="7" fillId="8" borderId="16" xfId="0" applyNumberFormat="1" applyFont="1" applyFill="1" applyBorder="1" applyAlignment="1">
      <alignment horizontal="center" vertical="center"/>
    </xf>
    <xf numFmtId="3" fontId="7" fillId="8" borderId="19" xfId="0" applyNumberFormat="1" applyFont="1" applyFill="1" applyBorder="1" applyAlignment="1">
      <alignment horizontal="center" vertical="center"/>
    </xf>
    <xf numFmtId="0" fontId="0" fillId="8" borderId="0" xfId="0" applyFill="1"/>
    <xf numFmtId="0" fontId="6" fillId="10" borderId="25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left" vertical="center"/>
    </xf>
    <xf numFmtId="3" fontId="6" fillId="10" borderId="19" xfId="0" applyNumberFormat="1" applyFont="1" applyFill="1" applyBorder="1" applyAlignment="1">
      <alignment horizontal="center" vertical="center"/>
    </xf>
    <xf numFmtId="3" fontId="7" fillId="11" borderId="9" xfId="0" applyNumberFormat="1" applyFont="1" applyFill="1" applyBorder="1" applyAlignment="1">
      <alignment horizontal="center" vertical="center"/>
    </xf>
    <xf numFmtId="3" fontId="7" fillId="11" borderId="3" xfId="0" applyNumberFormat="1" applyFont="1" applyFill="1" applyBorder="1" applyAlignment="1">
      <alignment horizontal="center" vertical="center"/>
    </xf>
    <xf numFmtId="3" fontId="7" fillId="10" borderId="3" xfId="0" applyNumberFormat="1" applyFont="1" applyFill="1" applyBorder="1" applyAlignment="1">
      <alignment horizontal="center" vertical="center"/>
    </xf>
    <xf numFmtId="3" fontId="7" fillId="10" borderId="16" xfId="0" applyNumberFormat="1" applyFont="1" applyFill="1" applyBorder="1" applyAlignment="1">
      <alignment horizontal="center" vertical="center"/>
    </xf>
    <xf numFmtId="3" fontId="7" fillId="10" borderId="19" xfId="0" applyNumberFormat="1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left" vertical="center"/>
    </xf>
    <xf numFmtId="3" fontId="7" fillId="8" borderId="9" xfId="0" applyNumberFormat="1" applyFont="1" applyFill="1" applyBorder="1" applyAlignment="1">
      <alignment horizontal="center" vertical="center"/>
    </xf>
    <xf numFmtId="3" fontId="7" fillId="8" borderId="12" xfId="0" applyNumberFormat="1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left" vertical="center"/>
    </xf>
    <xf numFmtId="3" fontId="7" fillId="10" borderId="9" xfId="0" applyNumberFormat="1" applyFont="1" applyFill="1" applyBorder="1" applyAlignment="1">
      <alignment horizontal="center" vertical="center"/>
    </xf>
    <xf numFmtId="3" fontId="7" fillId="10" borderId="12" xfId="0" applyNumberFormat="1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  <xf numFmtId="0" fontId="7" fillId="10" borderId="36" xfId="0" applyFont="1" applyFill="1" applyBorder="1" applyAlignment="1">
      <alignment horizontal="left" vertical="center"/>
    </xf>
    <xf numFmtId="3" fontId="6" fillId="10" borderId="20" xfId="0" applyNumberFormat="1" applyFont="1" applyFill="1" applyBorder="1" applyAlignment="1">
      <alignment horizontal="center" vertical="center"/>
    </xf>
    <xf numFmtId="3" fontId="7" fillId="10" borderId="27" xfId="0" applyNumberFormat="1" applyFont="1" applyFill="1" applyBorder="1" applyAlignment="1">
      <alignment horizontal="center" vertical="center"/>
    </xf>
    <xf numFmtId="3" fontId="7" fillId="10" borderId="13" xfId="0" applyNumberFormat="1" applyFont="1" applyFill="1" applyBorder="1" applyAlignment="1">
      <alignment horizontal="center" vertical="center"/>
    </xf>
    <xf numFmtId="3" fontId="7" fillId="10" borderId="14" xfId="0" applyNumberFormat="1" applyFont="1" applyFill="1" applyBorder="1" applyAlignment="1">
      <alignment horizontal="center" vertical="center"/>
    </xf>
    <xf numFmtId="3" fontId="7" fillId="10" borderId="17" xfId="0" applyNumberFormat="1" applyFont="1" applyFill="1" applyBorder="1" applyAlignment="1">
      <alignment horizontal="center" vertical="center"/>
    </xf>
    <xf numFmtId="3" fontId="7" fillId="10" borderId="20" xfId="0" applyNumberFormat="1" applyFont="1" applyFill="1" applyBorder="1" applyAlignment="1">
      <alignment horizontal="center" vertical="center"/>
    </xf>
    <xf numFmtId="0" fontId="0" fillId="0" borderId="0" xfId="0"/>
    <xf numFmtId="0" fontId="6" fillId="2" borderId="39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left" vertical="center"/>
    </xf>
    <xf numFmtId="3" fontId="6" fillId="2" borderId="38" xfId="0" applyNumberFormat="1" applyFont="1" applyFill="1" applyBorder="1" applyAlignment="1">
      <alignment horizontal="center" vertical="center"/>
    </xf>
    <xf numFmtId="3" fontId="7" fillId="6" borderId="40" xfId="0" applyNumberFormat="1" applyFont="1" applyFill="1" applyBorder="1" applyAlignment="1">
      <alignment horizontal="center" vertical="center"/>
    </xf>
    <xf numFmtId="3" fontId="7" fillId="6" borderId="41" xfId="0" applyNumberFormat="1" applyFont="1" applyFill="1" applyBorder="1" applyAlignment="1">
      <alignment horizontal="center" vertical="center"/>
    </xf>
    <xf numFmtId="3" fontId="7" fillId="2" borderId="41" xfId="0" applyNumberFormat="1" applyFont="1" applyFill="1" applyBorder="1" applyAlignment="1">
      <alignment horizontal="center" vertical="center"/>
    </xf>
    <xf numFmtId="3" fontId="7" fillId="2" borderId="42" xfId="0" applyNumberFormat="1" applyFont="1" applyFill="1" applyBorder="1" applyAlignment="1">
      <alignment horizontal="center" vertical="center"/>
    </xf>
    <xf numFmtId="3" fontId="7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left" vertical="center"/>
    </xf>
    <xf numFmtId="3" fontId="7" fillId="2" borderId="40" xfId="0" applyNumberFormat="1" applyFont="1" applyFill="1" applyBorder="1" applyAlignment="1">
      <alignment horizontal="center" vertical="center"/>
    </xf>
    <xf numFmtId="3" fontId="7" fillId="2" borderId="43" xfId="0" applyNumberFormat="1" applyFont="1" applyFill="1" applyBorder="1" applyAlignment="1">
      <alignment horizontal="center" vertical="center"/>
    </xf>
    <xf numFmtId="0" fontId="0" fillId="0" borderId="0" xfId="0"/>
    <xf numFmtId="0" fontId="7" fillId="2" borderId="45" xfId="0" applyFont="1" applyFill="1" applyBorder="1" applyAlignment="1">
      <alignment horizontal="left" vertical="center"/>
    </xf>
    <xf numFmtId="0" fontId="6" fillId="2" borderId="37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left" vertical="center"/>
    </xf>
    <xf numFmtId="3" fontId="6" fillId="2" borderId="37" xfId="0" applyNumberFormat="1" applyFont="1" applyFill="1" applyBorder="1" applyAlignment="1">
      <alignment horizontal="center" vertical="center"/>
    </xf>
    <xf numFmtId="3" fontId="7" fillId="2" borderId="47" xfId="0" applyNumberFormat="1" applyFont="1" applyFill="1" applyBorder="1" applyAlignment="1">
      <alignment horizontal="center" vertical="center"/>
    </xf>
    <xf numFmtId="3" fontId="7" fillId="2" borderId="48" xfId="0" applyNumberFormat="1" applyFont="1" applyFill="1" applyBorder="1" applyAlignment="1">
      <alignment horizontal="center" vertical="center"/>
    </xf>
    <xf numFmtId="3" fontId="7" fillId="2" borderId="49" xfId="0" applyNumberFormat="1" applyFont="1" applyFill="1" applyBorder="1" applyAlignment="1">
      <alignment horizontal="center" vertical="center"/>
    </xf>
    <xf numFmtId="3" fontId="7" fillId="2" borderId="50" xfId="0" applyNumberFormat="1" applyFont="1" applyFill="1" applyBorder="1" applyAlignment="1">
      <alignment horizontal="center" vertical="center"/>
    </xf>
    <xf numFmtId="3" fontId="7" fillId="2" borderId="37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left" vertical="center"/>
    </xf>
    <xf numFmtId="3" fontId="7" fillId="2" borderId="27" xfId="0" applyNumberFormat="1" applyFont="1" applyFill="1" applyBorder="1" applyAlignment="1">
      <alignment horizontal="center" vertical="center"/>
    </xf>
    <xf numFmtId="3" fontId="7" fillId="2" borderId="14" xfId="0" applyNumberFormat="1" applyFont="1" applyFill="1" applyBorder="1" applyAlignment="1">
      <alignment horizontal="center" vertical="center"/>
    </xf>
    <xf numFmtId="3" fontId="7" fillId="2" borderId="51" xfId="0" applyNumberFormat="1" applyFont="1" applyFill="1" applyBorder="1" applyAlignment="1">
      <alignment horizontal="center" vertical="center"/>
    </xf>
    <xf numFmtId="0" fontId="6" fillId="10" borderId="39" xfId="0" applyFont="1" applyFill="1" applyBorder="1" applyAlignment="1">
      <alignment horizontal="center" vertical="center"/>
    </xf>
    <xf numFmtId="0" fontId="7" fillId="10" borderId="38" xfId="0" applyFont="1" applyFill="1" applyBorder="1" applyAlignment="1">
      <alignment horizontal="left" vertical="center"/>
    </xf>
    <xf numFmtId="3" fontId="6" fillId="10" borderId="38" xfId="0" applyNumberFormat="1" applyFont="1" applyFill="1" applyBorder="1" applyAlignment="1">
      <alignment horizontal="center" vertical="center"/>
    </xf>
    <xf numFmtId="3" fontId="7" fillId="11" borderId="40" xfId="0" applyNumberFormat="1" applyFont="1" applyFill="1" applyBorder="1" applyAlignment="1">
      <alignment horizontal="center" vertical="center"/>
    </xf>
    <xf numFmtId="3" fontId="7" fillId="11" borderId="41" xfId="0" applyNumberFormat="1" applyFont="1" applyFill="1" applyBorder="1" applyAlignment="1">
      <alignment horizontal="center" vertical="center"/>
    </xf>
    <xf numFmtId="3" fontId="7" fillId="10" borderId="41" xfId="0" applyNumberFormat="1" applyFont="1" applyFill="1" applyBorder="1" applyAlignment="1">
      <alignment horizontal="center" vertical="center"/>
    </xf>
    <xf numFmtId="3" fontId="7" fillId="10" borderId="42" xfId="0" applyNumberFormat="1" applyFont="1" applyFill="1" applyBorder="1" applyAlignment="1">
      <alignment horizontal="center" vertical="center"/>
    </xf>
    <xf numFmtId="3" fontId="7" fillId="10" borderId="38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left" vertical="center"/>
    </xf>
    <xf numFmtId="3" fontId="7" fillId="6" borderId="47" xfId="0" applyNumberFormat="1" applyFont="1" applyFill="1" applyBorder="1" applyAlignment="1">
      <alignment horizontal="center" vertical="center"/>
    </xf>
    <xf numFmtId="3" fontId="7" fillId="6" borderId="48" xfId="0" applyNumberFormat="1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 wrapText="1"/>
    </xf>
    <xf numFmtId="0" fontId="13" fillId="5" borderId="20" xfId="0" applyNumberFormat="1" applyFont="1" applyFill="1" applyBorder="1" applyAlignment="1">
      <alignment wrapText="1"/>
    </xf>
    <xf numFmtId="0" fontId="6" fillId="5" borderId="18" xfId="0" applyFont="1" applyFill="1" applyBorder="1" applyAlignment="1">
      <alignment horizontal="center" vertical="center" wrapText="1"/>
    </xf>
    <xf numFmtId="0" fontId="8" fillId="5" borderId="20" xfId="0" applyNumberFormat="1" applyFont="1" applyFill="1" applyBorder="1" applyAlignment="1">
      <alignment wrapText="1"/>
    </xf>
    <xf numFmtId="0" fontId="12" fillId="5" borderId="22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 wrapText="1"/>
    </xf>
    <xf numFmtId="0" fontId="4" fillId="5" borderId="23" xfId="0" applyNumberFormat="1" applyFont="1" applyFill="1" applyBorder="1" applyAlignment="1">
      <alignment wrapText="1"/>
    </xf>
    <xf numFmtId="3" fontId="7" fillId="0" borderId="28" xfId="0" applyNumberFormat="1" applyFont="1" applyBorder="1" applyAlignment="1">
      <alignment horizontal="center" vertical="center"/>
    </xf>
    <xf numFmtId="3" fontId="7" fillId="0" borderId="34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14" fillId="0" borderId="0" xfId="0" applyFont="1" applyAlignment="1">
      <alignment horizontal="left" vertical="center"/>
    </xf>
    <xf numFmtId="3" fontId="7" fillId="8" borderId="28" xfId="0" applyNumberFormat="1" applyFont="1" applyFill="1" applyBorder="1" applyAlignment="1">
      <alignment horizontal="center" vertical="center"/>
    </xf>
    <xf numFmtId="3" fontId="7" fillId="8" borderId="34" xfId="0" applyNumberFormat="1" applyFont="1" applyFill="1" applyBorder="1" applyAlignment="1">
      <alignment horizontal="center" vertical="center"/>
    </xf>
    <xf numFmtId="3" fontId="7" fillId="8" borderId="2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5" borderId="22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0" fontId="12" fillId="7" borderId="35" xfId="0" applyFont="1" applyFill="1" applyBorder="1" applyAlignment="1">
      <alignment horizontal="center" vertical="center" wrapText="1"/>
    </xf>
    <xf numFmtId="0" fontId="12" fillId="7" borderId="37" xfId="0" applyFont="1" applyFill="1" applyBorder="1" applyAlignment="1">
      <alignment horizontal="center" vertical="center" wrapText="1"/>
    </xf>
    <xf numFmtId="0" fontId="12" fillId="7" borderId="34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6" fillId="7" borderId="3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5" fillId="4" borderId="30" xfId="0" applyNumberFormat="1" applyFont="1" applyFill="1" applyBorder="1" applyAlignment="1">
      <alignment wrapText="1"/>
    </xf>
    <xf numFmtId="0" fontId="6" fillId="3" borderId="32" xfId="0" applyFont="1" applyFill="1" applyBorder="1" applyAlignment="1">
      <alignment horizontal="center" vertical="center" wrapText="1"/>
    </xf>
    <xf numFmtId="0" fontId="9" fillId="4" borderId="33" xfId="0" applyNumberFormat="1" applyFont="1" applyFill="1" applyBorder="1" applyAlignment="1">
      <alignment wrapText="1"/>
    </xf>
    <xf numFmtId="0" fontId="6" fillId="3" borderId="18" xfId="0" applyFont="1" applyFill="1" applyBorder="1" applyAlignment="1">
      <alignment horizontal="center" vertical="center" wrapText="1"/>
    </xf>
    <xf numFmtId="0" fontId="9" fillId="4" borderId="30" xfId="0" applyNumberFormat="1" applyFont="1" applyFill="1" applyBorder="1" applyAlignment="1">
      <alignment wrapText="1"/>
    </xf>
    <xf numFmtId="0" fontId="6" fillId="3" borderId="26" xfId="0" applyFont="1" applyFill="1" applyBorder="1" applyAlignment="1">
      <alignment horizontal="center" vertical="center" wrapText="1"/>
    </xf>
    <xf numFmtId="0" fontId="9" fillId="4" borderId="29" xfId="0" applyNumberFormat="1" applyFont="1" applyFill="1" applyBorder="1" applyAlignment="1">
      <alignment wrapText="1"/>
    </xf>
    <xf numFmtId="0" fontId="9" fillId="4" borderId="31" xfId="0" applyNumberFormat="1" applyFont="1" applyFill="1" applyBorder="1" applyAlignment="1">
      <alignment wrapText="1"/>
    </xf>
    <xf numFmtId="0" fontId="12" fillId="7" borderId="18" xfId="0" applyFont="1" applyFill="1" applyBorder="1" applyAlignment="1">
      <alignment horizontal="center" vertical="center" wrapText="1"/>
    </xf>
    <xf numFmtId="0" fontId="13" fillId="7" borderId="28" xfId="0" applyNumberFormat="1" applyFont="1" applyFill="1" applyBorder="1" applyAlignment="1">
      <alignment wrapText="1"/>
    </xf>
    <xf numFmtId="0" fontId="3" fillId="7" borderId="22" xfId="0" applyFont="1" applyFill="1" applyBorder="1" applyAlignment="1">
      <alignment horizontal="center" vertical="center" wrapText="1"/>
    </xf>
    <xf numFmtId="0" fontId="4" fillId="7" borderId="23" xfId="0" applyNumberFormat="1" applyFont="1" applyFill="1" applyBorder="1" applyAlignment="1">
      <alignment wrapText="1"/>
    </xf>
    <xf numFmtId="0" fontId="4" fillId="7" borderId="44" xfId="0" applyNumberFormat="1" applyFont="1" applyFill="1" applyBorder="1" applyAlignment="1">
      <alignment wrapText="1"/>
    </xf>
    <xf numFmtId="0" fontId="6" fillId="7" borderId="18" xfId="0" applyFont="1" applyFill="1" applyBorder="1" applyAlignment="1">
      <alignment horizontal="center" vertical="center" wrapText="1"/>
    </xf>
    <xf numFmtId="0" fontId="8" fillId="7" borderId="28" xfId="0" applyNumberFormat="1" applyFont="1" applyFill="1" applyBorder="1" applyAlignment="1">
      <alignment wrapText="1"/>
    </xf>
    <xf numFmtId="0" fontId="3" fillId="7" borderId="30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12" fillId="7" borderId="30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C0C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121"/>
  <sheetViews>
    <sheetView showGridLines="0" tabSelected="1" zoomScale="80" zoomScaleNormal="80" workbookViewId="0">
      <pane ySplit="5" topLeftCell="A6" activePane="bottomLeft" state="frozen"/>
      <selection pane="bottomLeft" activeCell="AH35" sqref="AH35"/>
    </sheetView>
  </sheetViews>
  <sheetFormatPr defaultRowHeight="15" x14ac:dyDescent="0.25"/>
  <cols>
    <col min="1" max="1" width="1.7109375" customWidth="1"/>
    <col min="2" max="2" width="6.5703125" customWidth="1"/>
    <col min="3" max="3" width="49.140625" customWidth="1"/>
    <col min="4" max="4" width="15.28515625" customWidth="1"/>
    <col min="5" max="21" width="6.28515625" customWidth="1"/>
    <col min="22" max="22" width="15.28515625" customWidth="1"/>
    <col min="23" max="31" width="6.28515625" customWidth="1"/>
    <col min="32" max="32" width="7" customWidth="1"/>
    <col min="33" max="33" width="7.140625" customWidth="1"/>
    <col min="34" max="39" width="6.28515625" customWidth="1"/>
    <col min="40" max="40" width="15.7109375" customWidth="1"/>
    <col min="41" max="42" width="12.85546875" customWidth="1"/>
  </cols>
  <sheetData>
    <row r="1" spans="2:42" ht="15.75" x14ac:dyDescent="0.25">
      <c r="B1" s="163" t="s">
        <v>1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</row>
    <row r="2" spans="2:42" ht="15.75" x14ac:dyDescent="0.25">
      <c r="B2" s="163" t="s">
        <v>69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</row>
    <row r="3" spans="2:42" ht="39.75" customHeight="1" thickBot="1" x14ac:dyDescent="0.3">
      <c r="B3" s="157" t="s">
        <v>68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</row>
    <row r="4" spans="2:42" ht="20.100000000000001" customHeight="1" x14ac:dyDescent="0.25">
      <c r="B4" s="152" t="s">
        <v>2</v>
      </c>
      <c r="C4" s="146" t="s">
        <v>3</v>
      </c>
      <c r="D4" s="146" t="s">
        <v>4</v>
      </c>
      <c r="E4" s="164" t="s">
        <v>5</v>
      </c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6"/>
      <c r="V4" s="146" t="s">
        <v>59</v>
      </c>
      <c r="W4" s="164" t="s">
        <v>5</v>
      </c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6"/>
      <c r="AN4" s="146" t="s">
        <v>60</v>
      </c>
      <c r="AO4" s="146" t="s">
        <v>61</v>
      </c>
      <c r="AP4" s="146" t="s">
        <v>62</v>
      </c>
    </row>
    <row r="5" spans="2:42" ht="35.25" customHeight="1" thickBot="1" x14ac:dyDescent="0.3">
      <c r="B5" s="153"/>
      <c r="C5" s="147"/>
      <c r="D5" s="147"/>
      <c r="E5" s="8" t="s">
        <v>58</v>
      </c>
      <c r="F5" s="9" t="s">
        <v>6</v>
      </c>
      <c r="G5" s="9" t="s">
        <v>6</v>
      </c>
      <c r="H5" s="9" t="s">
        <v>6</v>
      </c>
      <c r="I5" s="9" t="s">
        <v>6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>
        <v>11</v>
      </c>
      <c r="Q5" s="9">
        <v>12</v>
      </c>
      <c r="R5" s="9">
        <v>13</v>
      </c>
      <c r="S5" s="9">
        <v>14</v>
      </c>
      <c r="T5" s="9">
        <v>15</v>
      </c>
      <c r="U5" s="10">
        <v>16</v>
      </c>
      <c r="V5" s="147"/>
      <c r="W5" s="8" t="s">
        <v>58</v>
      </c>
      <c r="X5" s="9" t="s">
        <v>6</v>
      </c>
      <c r="Y5" s="9" t="s">
        <v>6</v>
      </c>
      <c r="Z5" s="9" t="s">
        <v>6</v>
      </c>
      <c r="AA5" s="9" t="s">
        <v>6</v>
      </c>
      <c r="AB5" s="9">
        <v>5</v>
      </c>
      <c r="AC5" s="9">
        <v>6</v>
      </c>
      <c r="AD5" s="9">
        <v>7</v>
      </c>
      <c r="AE5" s="9">
        <v>8</v>
      </c>
      <c r="AF5" s="9">
        <v>9</v>
      </c>
      <c r="AG5" s="9">
        <v>10</v>
      </c>
      <c r="AH5" s="9">
        <v>11</v>
      </c>
      <c r="AI5" s="9">
        <v>12</v>
      </c>
      <c r="AJ5" s="9">
        <v>13</v>
      </c>
      <c r="AK5" s="9">
        <v>14</v>
      </c>
      <c r="AL5" s="9">
        <v>15</v>
      </c>
      <c r="AM5" s="10">
        <v>16</v>
      </c>
      <c r="AN5" s="147"/>
      <c r="AO5" s="147"/>
      <c r="AP5" s="147"/>
    </row>
    <row r="6" spans="2:42" ht="18" customHeight="1" x14ac:dyDescent="0.25">
      <c r="B6" s="14" t="s">
        <v>8</v>
      </c>
      <c r="C6" s="11" t="s">
        <v>7</v>
      </c>
      <c r="D6" s="2">
        <f>SUM(E6:U6)</f>
        <v>74</v>
      </c>
      <c r="E6" s="15"/>
      <c r="F6" s="16" t="s">
        <v>0</v>
      </c>
      <c r="G6" s="16" t="s">
        <v>0</v>
      </c>
      <c r="H6" s="16" t="s">
        <v>0</v>
      </c>
      <c r="I6" s="16" t="s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3</v>
      </c>
      <c r="R6" s="17">
        <v>10</v>
      </c>
      <c r="S6" s="17">
        <v>37</v>
      </c>
      <c r="T6" s="17">
        <v>19</v>
      </c>
      <c r="U6" s="18">
        <v>5</v>
      </c>
      <c r="V6" s="2">
        <f>SUM(W6:AM6)</f>
        <v>201</v>
      </c>
      <c r="W6" s="15"/>
      <c r="X6" s="16" t="s">
        <v>0</v>
      </c>
      <c r="Y6" s="16" t="s">
        <v>0</v>
      </c>
      <c r="Z6" s="16" t="s">
        <v>0</v>
      </c>
      <c r="AA6" s="16" t="s">
        <v>0</v>
      </c>
      <c r="AB6" s="17">
        <v>0</v>
      </c>
      <c r="AC6" s="17">
        <v>0</v>
      </c>
      <c r="AD6" s="17">
        <v>0</v>
      </c>
      <c r="AE6" s="17">
        <v>0</v>
      </c>
      <c r="AF6" s="17">
        <v>5</v>
      </c>
      <c r="AG6" s="17">
        <v>7</v>
      </c>
      <c r="AH6" s="17">
        <v>9</v>
      </c>
      <c r="AI6" s="17">
        <v>27</v>
      </c>
      <c r="AJ6" s="17">
        <v>66</v>
      </c>
      <c r="AK6" s="17">
        <v>46</v>
      </c>
      <c r="AL6" s="17">
        <v>41</v>
      </c>
      <c r="AM6" s="18">
        <v>0</v>
      </c>
      <c r="AN6" s="5">
        <v>225357671</v>
      </c>
      <c r="AO6" s="5">
        <v>23</v>
      </c>
      <c r="AP6" s="5">
        <v>0</v>
      </c>
    </row>
    <row r="7" spans="2:42" ht="18" customHeight="1" x14ac:dyDescent="0.25">
      <c r="B7" s="19" t="s">
        <v>10</v>
      </c>
      <c r="C7" s="12" t="s">
        <v>9</v>
      </c>
      <c r="D7" s="3">
        <f t="shared" ref="D7:D41" si="0">SUM(E7:U7)</f>
        <v>401</v>
      </c>
      <c r="E7" s="20"/>
      <c r="F7" s="21" t="s">
        <v>0</v>
      </c>
      <c r="G7" s="21" t="s">
        <v>0</v>
      </c>
      <c r="H7" s="21" t="s">
        <v>0</v>
      </c>
      <c r="I7" s="21" t="s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11</v>
      </c>
      <c r="P7" s="22">
        <v>13</v>
      </c>
      <c r="Q7" s="22">
        <v>33</v>
      </c>
      <c r="R7" s="22">
        <v>39</v>
      </c>
      <c r="S7" s="22">
        <v>193</v>
      </c>
      <c r="T7" s="22">
        <v>94</v>
      </c>
      <c r="U7" s="23">
        <v>18</v>
      </c>
      <c r="V7" s="3">
        <f t="shared" ref="V7:V41" si="1">SUM(W7:AM7)</f>
        <v>1510</v>
      </c>
      <c r="W7" s="20"/>
      <c r="X7" s="21" t="s">
        <v>0</v>
      </c>
      <c r="Y7" s="21" t="s">
        <v>0</v>
      </c>
      <c r="Z7" s="21" t="s">
        <v>0</v>
      </c>
      <c r="AA7" s="21" t="s">
        <v>0</v>
      </c>
      <c r="AB7" s="22">
        <v>1</v>
      </c>
      <c r="AC7" s="22">
        <v>2</v>
      </c>
      <c r="AD7" s="22">
        <v>24</v>
      </c>
      <c r="AE7" s="22">
        <v>318</v>
      </c>
      <c r="AF7" s="22">
        <v>196</v>
      </c>
      <c r="AG7" s="22">
        <v>62</v>
      </c>
      <c r="AH7" s="22">
        <v>66</v>
      </c>
      <c r="AI7" s="22">
        <v>386</v>
      </c>
      <c r="AJ7" s="22">
        <v>342</v>
      </c>
      <c r="AK7" s="22">
        <v>111</v>
      </c>
      <c r="AL7" s="22">
        <v>2</v>
      </c>
      <c r="AM7" s="23">
        <v>0</v>
      </c>
      <c r="AN7" s="6">
        <v>981267473</v>
      </c>
      <c r="AO7" s="6">
        <v>1911</v>
      </c>
      <c r="AP7" s="6">
        <v>0</v>
      </c>
    </row>
    <row r="8" spans="2:42" ht="18" customHeight="1" x14ac:dyDescent="0.25">
      <c r="B8" s="19">
        <v>307</v>
      </c>
      <c r="C8" s="12" t="s">
        <v>11</v>
      </c>
      <c r="D8" s="3">
        <f t="shared" si="0"/>
        <v>120</v>
      </c>
      <c r="E8" s="20"/>
      <c r="F8" s="21" t="s">
        <v>0</v>
      </c>
      <c r="G8" s="21" t="s">
        <v>0</v>
      </c>
      <c r="H8" s="21" t="s">
        <v>0</v>
      </c>
      <c r="I8" s="21" t="s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6</v>
      </c>
      <c r="R8" s="22">
        <v>12</v>
      </c>
      <c r="S8" s="22">
        <v>74</v>
      </c>
      <c r="T8" s="22">
        <v>22</v>
      </c>
      <c r="U8" s="23">
        <v>6</v>
      </c>
      <c r="V8" s="3">
        <f t="shared" si="1"/>
        <v>820</v>
      </c>
      <c r="W8" s="20"/>
      <c r="X8" s="21" t="s">
        <v>0</v>
      </c>
      <c r="Y8" s="21" t="s">
        <v>0</v>
      </c>
      <c r="Z8" s="21" t="s">
        <v>0</v>
      </c>
      <c r="AA8" s="21" t="s">
        <v>0</v>
      </c>
      <c r="AB8" s="22">
        <v>0</v>
      </c>
      <c r="AC8" s="22">
        <v>0</v>
      </c>
      <c r="AD8" s="22">
        <v>3</v>
      </c>
      <c r="AE8" s="22">
        <v>4</v>
      </c>
      <c r="AF8" s="22">
        <v>32</v>
      </c>
      <c r="AG8" s="22">
        <v>34</v>
      </c>
      <c r="AH8" s="22">
        <v>62</v>
      </c>
      <c r="AI8" s="22">
        <v>175</v>
      </c>
      <c r="AJ8" s="22">
        <v>466</v>
      </c>
      <c r="AK8" s="22">
        <v>35</v>
      </c>
      <c r="AL8" s="22">
        <v>9</v>
      </c>
      <c r="AM8" s="23">
        <v>0</v>
      </c>
      <c r="AN8" s="6">
        <v>668606850</v>
      </c>
      <c r="AO8" s="6">
        <v>192</v>
      </c>
      <c r="AP8" s="6">
        <v>3</v>
      </c>
    </row>
    <row r="9" spans="2:42" ht="18" customHeight="1" x14ac:dyDescent="0.25">
      <c r="B9" s="19" t="s">
        <v>14</v>
      </c>
      <c r="C9" s="12" t="s">
        <v>13</v>
      </c>
      <c r="D9" s="3">
        <f t="shared" si="0"/>
        <v>190</v>
      </c>
      <c r="E9" s="20"/>
      <c r="F9" s="21" t="s">
        <v>0</v>
      </c>
      <c r="G9" s="21" t="s">
        <v>0</v>
      </c>
      <c r="H9" s="21" t="s">
        <v>0</v>
      </c>
      <c r="I9" s="21" t="s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2</v>
      </c>
      <c r="S9" s="22">
        <v>42</v>
      </c>
      <c r="T9" s="22">
        <v>135</v>
      </c>
      <c r="U9" s="23">
        <v>11</v>
      </c>
      <c r="V9" s="3">
        <f t="shared" si="1"/>
        <v>1088</v>
      </c>
      <c r="W9" s="20"/>
      <c r="X9" s="21" t="s">
        <v>0</v>
      </c>
      <c r="Y9" s="21" t="s">
        <v>0</v>
      </c>
      <c r="Z9" s="21" t="s">
        <v>0</v>
      </c>
      <c r="AA9" s="21" t="s">
        <v>0</v>
      </c>
      <c r="AB9" s="22">
        <v>0</v>
      </c>
      <c r="AC9" s="22">
        <v>0</v>
      </c>
      <c r="AD9" s="22">
        <v>0</v>
      </c>
      <c r="AE9" s="22">
        <v>0</v>
      </c>
      <c r="AF9" s="22">
        <v>21</v>
      </c>
      <c r="AG9" s="22">
        <v>17</v>
      </c>
      <c r="AH9" s="22">
        <v>10</v>
      </c>
      <c r="AI9" s="22">
        <v>28</v>
      </c>
      <c r="AJ9" s="22">
        <v>237</v>
      </c>
      <c r="AK9" s="22">
        <v>651</v>
      </c>
      <c r="AL9" s="22">
        <v>124</v>
      </c>
      <c r="AM9" s="23">
        <v>0</v>
      </c>
      <c r="AN9" s="6">
        <v>938377611</v>
      </c>
      <c r="AO9" s="6">
        <v>108</v>
      </c>
      <c r="AP9" s="6">
        <v>5</v>
      </c>
    </row>
    <row r="10" spans="2:42" s="79" customFormat="1" ht="18" customHeight="1" x14ac:dyDescent="0.25">
      <c r="B10" s="71"/>
      <c r="C10" s="72" t="s">
        <v>130</v>
      </c>
      <c r="D10" s="73">
        <f t="shared" si="0"/>
        <v>107</v>
      </c>
      <c r="E10" s="74"/>
      <c r="F10" s="75"/>
      <c r="G10" s="75"/>
      <c r="H10" s="75"/>
      <c r="I10" s="75"/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>
        <v>17</v>
      </c>
      <c r="S10" s="76">
        <v>22</v>
      </c>
      <c r="T10" s="76">
        <v>67</v>
      </c>
      <c r="U10" s="77">
        <v>1</v>
      </c>
      <c r="V10" s="73">
        <f t="shared" si="1"/>
        <v>747</v>
      </c>
      <c r="W10" s="74"/>
      <c r="X10" s="75"/>
      <c r="Y10" s="75"/>
      <c r="Z10" s="75"/>
      <c r="AA10" s="75"/>
      <c r="AB10" s="76">
        <v>0</v>
      </c>
      <c r="AC10" s="76">
        <v>0</v>
      </c>
      <c r="AD10" s="76">
        <v>0</v>
      </c>
      <c r="AE10" s="76">
        <v>1</v>
      </c>
      <c r="AF10" s="76">
        <v>28</v>
      </c>
      <c r="AG10" s="76">
        <v>61</v>
      </c>
      <c r="AH10" s="76">
        <v>159</v>
      </c>
      <c r="AI10" s="76">
        <v>42</v>
      </c>
      <c r="AJ10" s="76">
        <v>96</v>
      </c>
      <c r="AK10" s="76">
        <v>341</v>
      </c>
      <c r="AL10" s="76">
        <v>19</v>
      </c>
      <c r="AM10" s="77">
        <v>0</v>
      </c>
      <c r="AN10" s="160">
        <v>7649599126</v>
      </c>
      <c r="AO10" s="78">
        <v>0</v>
      </c>
      <c r="AP10" s="78">
        <v>0</v>
      </c>
    </row>
    <row r="11" spans="2:42" s="79" customFormat="1" ht="18" customHeight="1" x14ac:dyDescent="0.25">
      <c r="B11" s="71"/>
      <c r="C11" s="72" t="s">
        <v>71</v>
      </c>
      <c r="D11" s="73">
        <f t="shared" si="0"/>
        <v>37</v>
      </c>
      <c r="E11" s="74"/>
      <c r="F11" s="75"/>
      <c r="G11" s="75"/>
      <c r="H11" s="75"/>
      <c r="I11" s="75"/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1</v>
      </c>
      <c r="Q11" s="76">
        <v>2</v>
      </c>
      <c r="R11" s="76">
        <v>18</v>
      </c>
      <c r="S11" s="76">
        <v>9</v>
      </c>
      <c r="T11" s="76">
        <v>7</v>
      </c>
      <c r="U11" s="77">
        <v>0</v>
      </c>
      <c r="V11" s="73">
        <f t="shared" si="1"/>
        <v>205</v>
      </c>
      <c r="W11" s="74"/>
      <c r="X11" s="75"/>
      <c r="Y11" s="75"/>
      <c r="Z11" s="75"/>
      <c r="AA11" s="75"/>
      <c r="AB11" s="76">
        <v>0</v>
      </c>
      <c r="AC11" s="76">
        <v>0</v>
      </c>
      <c r="AD11" s="76">
        <v>0</v>
      </c>
      <c r="AE11" s="76">
        <v>0</v>
      </c>
      <c r="AF11" s="76">
        <v>13</v>
      </c>
      <c r="AG11" s="76">
        <v>1</v>
      </c>
      <c r="AH11" s="76">
        <v>8</v>
      </c>
      <c r="AI11" s="76">
        <v>183</v>
      </c>
      <c r="AJ11" s="76">
        <v>0</v>
      </c>
      <c r="AK11" s="76">
        <v>0</v>
      </c>
      <c r="AL11" s="76">
        <v>0</v>
      </c>
      <c r="AM11" s="77">
        <v>0</v>
      </c>
      <c r="AN11" s="161"/>
      <c r="AO11" s="78">
        <v>0</v>
      </c>
      <c r="AP11" s="78">
        <v>0</v>
      </c>
    </row>
    <row r="12" spans="2:42" s="79" customFormat="1" ht="18" customHeight="1" x14ac:dyDescent="0.25">
      <c r="B12" s="71"/>
      <c r="C12" s="72" t="s">
        <v>72</v>
      </c>
      <c r="D12" s="73">
        <f t="shared" si="0"/>
        <v>334</v>
      </c>
      <c r="E12" s="74"/>
      <c r="F12" s="75"/>
      <c r="G12" s="75"/>
      <c r="H12" s="75"/>
      <c r="I12" s="75"/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12</v>
      </c>
      <c r="Q12" s="76">
        <v>281</v>
      </c>
      <c r="R12" s="76">
        <v>38</v>
      </c>
      <c r="S12" s="76">
        <v>3</v>
      </c>
      <c r="T12" s="76">
        <v>0</v>
      </c>
      <c r="U12" s="77">
        <v>0</v>
      </c>
      <c r="V12" s="73">
        <f t="shared" si="1"/>
        <v>2104</v>
      </c>
      <c r="W12" s="74"/>
      <c r="X12" s="75"/>
      <c r="Y12" s="75"/>
      <c r="Z12" s="75"/>
      <c r="AA12" s="75"/>
      <c r="AB12" s="76">
        <v>0</v>
      </c>
      <c r="AC12" s="76">
        <v>0</v>
      </c>
      <c r="AD12" s="76">
        <v>0</v>
      </c>
      <c r="AE12" s="76">
        <v>44</v>
      </c>
      <c r="AF12" s="76">
        <v>1017</v>
      </c>
      <c r="AG12" s="76">
        <v>685</v>
      </c>
      <c r="AH12" s="76">
        <v>346</v>
      </c>
      <c r="AI12" s="76">
        <v>12</v>
      </c>
      <c r="AJ12" s="76">
        <v>0</v>
      </c>
      <c r="AK12" s="76">
        <v>0</v>
      </c>
      <c r="AL12" s="76">
        <v>0</v>
      </c>
      <c r="AM12" s="77">
        <v>0</v>
      </c>
      <c r="AN12" s="161"/>
      <c r="AO12" s="78">
        <v>0</v>
      </c>
      <c r="AP12" s="78">
        <v>0</v>
      </c>
    </row>
    <row r="13" spans="2:42" s="79" customFormat="1" ht="18" customHeight="1" x14ac:dyDescent="0.25">
      <c r="B13" s="71"/>
      <c r="C13" s="72" t="s">
        <v>73</v>
      </c>
      <c r="D13" s="73">
        <f t="shared" si="0"/>
        <v>197</v>
      </c>
      <c r="E13" s="74"/>
      <c r="F13" s="75"/>
      <c r="G13" s="75"/>
      <c r="H13" s="75"/>
      <c r="I13" s="75"/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1</v>
      </c>
      <c r="P13" s="76">
        <v>13</v>
      </c>
      <c r="Q13" s="76">
        <v>145</v>
      </c>
      <c r="R13" s="76">
        <v>35</v>
      </c>
      <c r="S13" s="76">
        <v>3</v>
      </c>
      <c r="T13" s="76">
        <v>0</v>
      </c>
      <c r="U13" s="77">
        <v>0</v>
      </c>
      <c r="V13" s="73">
        <f t="shared" si="1"/>
        <v>1337</v>
      </c>
      <c r="W13" s="74"/>
      <c r="X13" s="75"/>
      <c r="Y13" s="75"/>
      <c r="Z13" s="75"/>
      <c r="AA13" s="75"/>
      <c r="AB13" s="76">
        <v>0</v>
      </c>
      <c r="AC13" s="76">
        <v>0</v>
      </c>
      <c r="AD13" s="76">
        <v>0</v>
      </c>
      <c r="AE13" s="76">
        <v>39</v>
      </c>
      <c r="AF13" s="76">
        <v>621</v>
      </c>
      <c r="AG13" s="76">
        <v>450</v>
      </c>
      <c r="AH13" s="76">
        <v>212</v>
      </c>
      <c r="AI13" s="76">
        <v>15</v>
      </c>
      <c r="AJ13" s="76">
        <v>0</v>
      </c>
      <c r="AK13" s="76">
        <v>0</v>
      </c>
      <c r="AL13" s="76">
        <v>0</v>
      </c>
      <c r="AM13" s="77">
        <v>0</v>
      </c>
      <c r="AN13" s="161"/>
      <c r="AO13" s="78">
        <v>0</v>
      </c>
      <c r="AP13" s="78">
        <v>0</v>
      </c>
    </row>
    <row r="14" spans="2:42" s="79" customFormat="1" ht="18" customHeight="1" x14ac:dyDescent="0.25">
      <c r="B14" s="71"/>
      <c r="C14" s="72" t="s">
        <v>74</v>
      </c>
      <c r="D14" s="73">
        <f t="shared" si="0"/>
        <v>112</v>
      </c>
      <c r="E14" s="74"/>
      <c r="F14" s="75"/>
      <c r="G14" s="75"/>
      <c r="H14" s="75"/>
      <c r="I14" s="75"/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1</v>
      </c>
      <c r="P14" s="76">
        <v>5</v>
      </c>
      <c r="Q14" s="76">
        <v>81</v>
      </c>
      <c r="R14" s="76">
        <v>22</v>
      </c>
      <c r="S14" s="76">
        <v>3</v>
      </c>
      <c r="T14" s="76">
        <v>0</v>
      </c>
      <c r="U14" s="77">
        <v>0</v>
      </c>
      <c r="V14" s="73">
        <f t="shared" si="1"/>
        <v>675</v>
      </c>
      <c r="W14" s="74"/>
      <c r="X14" s="75"/>
      <c r="Y14" s="75"/>
      <c r="Z14" s="75"/>
      <c r="AA14" s="75"/>
      <c r="AB14" s="76">
        <v>0</v>
      </c>
      <c r="AC14" s="76">
        <v>0</v>
      </c>
      <c r="AD14" s="76">
        <v>0</v>
      </c>
      <c r="AE14" s="76">
        <v>32</v>
      </c>
      <c r="AF14" s="76">
        <v>295</v>
      </c>
      <c r="AG14" s="76">
        <v>212</v>
      </c>
      <c r="AH14" s="76">
        <v>124</v>
      </c>
      <c r="AI14" s="76">
        <v>12</v>
      </c>
      <c r="AJ14" s="76">
        <v>0</v>
      </c>
      <c r="AK14" s="76">
        <v>0</v>
      </c>
      <c r="AL14" s="76">
        <v>0</v>
      </c>
      <c r="AM14" s="77">
        <v>0</v>
      </c>
      <c r="AN14" s="161"/>
      <c r="AO14" s="78">
        <v>0</v>
      </c>
      <c r="AP14" s="78">
        <v>0</v>
      </c>
    </row>
    <row r="15" spans="2:42" s="79" customFormat="1" ht="18" customHeight="1" x14ac:dyDescent="0.25">
      <c r="B15" s="71"/>
      <c r="C15" s="72" t="s">
        <v>75</v>
      </c>
      <c r="D15" s="73">
        <f t="shared" si="0"/>
        <v>103</v>
      </c>
      <c r="E15" s="74"/>
      <c r="F15" s="75"/>
      <c r="G15" s="75"/>
      <c r="H15" s="75"/>
      <c r="I15" s="75"/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1</v>
      </c>
      <c r="P15" s="76">
        <v>0</v>
      </c>
      <c r="Q15" s="76">
        <v>77</v>
      </c>
      <c r="R15" s="76">
        <v>22</v>
      </c>
      <c r="S15" s="76">
        <v>3</v>
      </c>
      <c r="T15" s="76">
        <v>0</v>
      </c>
      <c r="U15" s="77">
        <v>0</v>
      </c>
      <c r="V15" s="73">
        <f t="shared" si="1"/>
        <v>577</v>
      </c>
      <c r="W15" s="74"/>
      <c r="X15" s="75"/>
      <c r="Y15" s="75"/>
      <c r="Z15" s="75"/>
      <c r="AA15" s="75"/>
      <c r="AB15" s="76">
        <v>0</v>
      </c>
      <c r="AC15" s="76">
        <v>0</v>
      </c>
      <c r="AD15" s="76">
        <v>0</v>
      </c>
      <c r="AE15" s="76">
        <v>23</v>
      </c>
      <c r="AF15" s="76">
        <v>227</v>
      </c>
      <c r="AG15" s="76">
        <v>203</v>
      </c>
      <c r="AH15" s="76">
        <v>115</v>
      </c>
      <c r="AI15" s="76">
        <v>9</v>
      </c>
      <c r="AJ15" s="76">
        <v>0</v>
      </c>
      <c r="AK15" s="76">
        <v>0</v>
      </c>
      <c r="AL15" s="76">
        <v>0</v>
      </c>
      <c r="AM15" s="77">
        <v>0</v>
      </c>
      <c r="AN15" s="161"/>
      <c r="AO15" s="78">
        <v>0</v>
      </c>
      <c r="AP15" s="78">
        <v>0</v>
      </c>
    </row>
    <row r="16" spans="2:42" s="79" customFormat="1" ht="18" customHeight="1" x14ac:dyDescent="0.25">
      <c r="B16" s="71"/>
      <c r="C16" s="72" t="s">
        <v>76</v>
      </c>
      <c r="D16" s="73">
        <f t="shared" si="0"/>
        <v>48</v>
      </c>
      <c r="E16" s="74"/>
      <c r="F16" s="75"/>
      <c r="G16" s="75"/>
      <c r="H16" s="75"/>
      <c r="I16" s="75"/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1</v>
      </c>
      <c r="Q16" s="76">
        <v>32</v>
      </c>
      <c r="R16" s="76">
        <v>12</v>
      </c>
      <c r="S16" s="76">
        <v>3</v>
      </c>
      <c r="T16" s="76">
        <v>0</v>
      </c>
      <c r="U16" s="77">
        <v>0</v>
      </c>
      <c r="V16" s="73">
        <f t="shared" si="1"/>
        <v>278</v>
      </c>
      <c r="W16" s="74"/>
      <c r="X16" s="75"/>
      <c r="Y16" s="75"/>
      <c r="Z16" s="75"/>
      <c r="AA16" s="75"/>
      <c r="AB16" s="76">
        <v>0</v>
      </c>
      <c r="AC16" s="76">
        <v>0</v>
      </c>
      <c r="AD16" s="76">
        <v>0</v>
      </c>
      <c r="AE16" s="76">
        <v>11</v>
      </c>
      <c r="AF16" s="76">
        <v>103</v>
      </c>
      <c r="AG16" s="76">
        <v>100</v>
      </c>
      <c r="AH16" s="76">
        <v>56</v>
      </c>
      <c r="AI16" s="76">
        <v>8</v>
      </c>
      <c r="AJ16" s="76">
        <v>0</v>
      </c>
      <c r="AK16" s="76">
        <v>0</v>
      </c>
      <c r="AL16" s="76">
        <v>0</v>
      </c>
      <c r="AM16" s="77">
        <v>0</v>
      </c>
      <c r="AN16" s="161"/>
      <c r="AO16" s="78">
        <v>0</v>
      </c>
      <c r="AP16" s="78">
        <v>0</v>
      </c>
    </row>
    <row r="17" spans="2:42" s="79" customFormat="1" ht="18" customHeight="1" x14ac:dyDescent="0.25">
      <c r="B17" s="71"/>
      <c r="C17" s="72" t="s">
        <v>77</v>
      </c>
      <c r="D17" s="73">
        <f t="shared" si="0"/>
        <v>102</v>
      </c>
      <c r="E17" s="74"/>
      <c r="F17" s="75"/>
      <c r="G17" s="75"/>
      <c r="H17" s="75"/>
      <c r="I17" s="75"/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7</v>
      </c>
      <c r="Q17" s="76">
        <v>73</v>
      </c>
      <c r="R17" s="76">
        <v>19</v>
      </c>
      <c r="S17" s="76">
        <v>3</v>
      </c>
      <c r="T17" s="76">
        <v>0</v>
      </c>
      <c r="U17" s="77">
        <v>0</v>
      </c>
      <c r="V17" s="73">
        <f t="shared" si="1"/>
        <v>685</v>
      </c>
      <c r="W17" s="74"/>
      <c r="X17" s="75"/>
      <c r="Y17" s="75"/>
      <c r="Z17" s="75"/>
      <c r="AA17" s="75"/>
      <c r="AB17" s="76">
        <v>0</v>
      </c>
      <c r="AC17" s="76">
        <v>0</v>
      </c>
      <c r="AD17" s="76">
        <v>0</v>
      </c>
      <c r="AE17" s="76">
        <v>17</v>
      </c>
      <c r="AF17" s="76">
        <v>275</v>
      </c>
      <c r="AG17" s="76">
        <v>263</v>
      </c>
      <c r="AH17" s="76">
        <v>121</v>
      </c>
      <c r="AI17" s="76">
        <v>9</v>
      </c>
      <c r="AJ17" s="76">
        <v>0</v>
      </c>
      <c r="AK17" s="76">
        <v>0</v>
      </c>
      <c r="AL17" s="76">
        <v>0</v>
      </c>
      <c r="AM17" s="77">
        <v>0</v>
      </c>
      <c r="AN17" s="161"/>
      <c r="AO17" s="78">
        <v>0</v>
      </c>
      <c r="AP17" s="78">
        <v>0</v>
      </c>
    </row>
    <row r="18" spans="2:42" s="79" customFormat="1" ht="18" customHeight="1" x14ac:dyDescent="0.25">
      <c r="B18" s="71"/>
      <c r="C18" s="72" t="s">
        <v>78</v>
      </c>
      <c r="D18" s="73">
        <f t="shared" si="0"/>
        <v>65</v>
      </c>
      <c r="E18" s="74"/>
      <c r="F18" s="75"/>
      <c r="G18" s="75"/>
      <c r="H18" s="75"/>
      <c r="I18" s="75"/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2</v>
      </c>
      <c r="Q18" s="76">
        <v>45</v>
      </c>
      <c r="R18" s="76">
        <v>15</v>
      </c>
      <c r="S18" s="76">
        <v>3</v>
      </c>
      <c r="T18" s="76">
        <v>0</v>
      </c>
      <c r="U18" s="77">
        <v>0</v>
      </c>
      <c r="V18" s="73">
        <f t="shared" si="1"/>
        <v>423</v>
      </c>
      <c r="W18" s="74"/>
      <c r="X18" s="75"/>
      <c r="Y18" s="75"/>
      <c r="Z18" s="75"/>
      <c r="AA18" s="75"/>
      <c r="AB18" s="76">
        <v>0</v>
      </c>
      <c r="AC18" s="76">
        <v>0</v>
      </c>
      <c r="AD18" s="76">
        <v>0</v>
      </c>
      <c r="AE18" s="76">
        <v>2</v>
      </c>
      <c r="AF18" s="76">
        <v>185</v>
      </c>
      <c r="AG18" s="76">
        <v>160</v>
      </c>
      <c r="AH18" s="76">
        <v>68</v>
      </c>
      <c r="AI18" s="76">
        <v>8</v>
      </c>
      <c r="AJ18" s="76">
        <v>0</v>
      </c>
      <c r="AK18" s="76">
        <v>0</v>
      </c>
      <c r="AL18" s="76">
        <v>0</v>
      </c>
      <c r="AM18" s="77">
        <v>0</v>
      </c>
      <c r="AN18" s="161"/>
      <c r="AO18" s="78">
        <v>0</v>
      </c>
      <c r="AP18" s="78">
        <v>0</v>
      </c>
    </row>
    <row r="19" spans="2:42" s="79" customFormat="1" ht="18" customHeight="1" x14ac:dyDescent="0.25">
      <c r="B19" s="71"/>
      <c r="C19" s="72" t="s">
        <v>79</v>
      </c>
      <c r="D19" s="73">
        <f t="shared" si="0"/>
        <v>91</v>
      </c>
      <c r="E19" s="74"/>
      <c r="F19" s="75"/>
      <c r="G19" s="75"/>
      <c r="H19" s="75"/>
      <c r="I19" s="75"/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1</v>
      </c>
      <c r="P19" s="76">
        <v>5</v>
      </c>
      <c r="Q19" s="76">
        <v>65</v>
      </c>
      <c r="R19" s="76">
        <v>17</v>
      </c>
      <c r="S19" s="76">
        <v>3</v>
      </c>
      <c r="T19" s="76">
        <v>0</v>
      </c>
      <c r="U19" s="77">
        <v>0</v>
      </c>
      <c r="V19" s="73">
        <f t="shared" si="1"/>
        <v>548</v>
      </c>
      <c r="W19" s="74"/>
      <c r="X19" s="75"/>
      <c r="Y19" s="75"/>
      <c r="Z19" s="75"/>
      <c r="AA19" s="75"/>
      <c r="AB19" s="76">
        <v>0</v>
      </c>
      <c r="AC19" s="76">
        <v>0</v>
      </c>
      <c r="AD19" s="76">
        <v>0</v>
      </c>
      <c r="AE19" s="76">
        <v>11</v>
      </c>
      <c r="AF19" s="76">
        <v>244</v>
      </c>
      <c r="AG19" s="76">
        <v>187</v>
      </c>
      <c r="AH19" s="76">
        <v>95</v>
      </c>
      <c r="AI19" s="76">
        <v>11</v>
      </c>
      <c r="AJ19" s="76">
        <v>0</v>
      </c>
      <c r="AK19" s="76">
        <v>0</v>
      </c>
      <c r="AL19" s="76">
        <v>0</v>
      </c>
      <c r="AM19" s="77">
        <v>0</v>
      </c>
      <c r="AN19" s="161"/>
      <c r="AO19" s="78">
        <v>0</v>
      </c>
      <c r="AP19" s="78">
        <v>0</v>
      </c>
    </row>
    <row r="20" spans="2:42" s="79" customFormat="1" ht="18" customHeight="1" x14ac:dyDescent="0.25">
      <c r="B20" s="71"/>
      <c r="C20" s="72" t="s">
        <v>80</v>
      </c>
      <c r="D20" s="73">
        <f t="shared" si="0"/>
        <v>83</v>
      </c>
      <c r="E20" s="74"/>
      <c r="F20" s="75"/>
      <c r="G20" s="75"/>
      <c r="H20" s="75"/>
      <c r="I20" s="75"/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1</v>
      </c>
      <c r="P20" s="76">
        <v>4</v>
      </c>
      <c r="Q20" s="76">
        <v>58</v>
      </c>
      <c r="R20" s="76">
        <v>17</v>
      </c>
      <c r="S20" s="76">
        <v>3</v>
      </c>
      <c r="T20" s="76">
        <v>0</v>
      </c>
      <c r="U20" s="77">
        <v>0</v>
      </c>
      <c r="V20" s="73">
        <f t="shared" si="1"/>
        <v>519</v>
      </c>
      <c r="W20" s="74"/>
      <c r="X20" s="75"/>
      <c r="Y20" s="75"/>
      <c r="Z20" s="75"/>
      <c r="AA20" s="75"/>
      <c r="AB20" s="76">
        <v>0</v>
      </c>
      <c r="AC20" s="76">
        <v>0</v>
      </c>
      <c r="AD20" s="76">
        <v>0</v>
      </c>
      <c r="AE20" s="76">
        <v>9</v>
      </c>
      <c r="AF20" s="76">
        <v>233</v>
      </c>
      <c r="AG20" s="76">
        <v>175</v>
      </c>
      <c r="AH20" s="76">
        <v>88</v>
      </c>
      <c r="AI20" s="76">
        <v>14</v>
      </c>
      <c r="AJ20" s="76">
        <v>0</v>
      </c>
      <c r="AK20" s="76">
        <v>0</v>
      </c>
      <c r="AL20" s="76">
        <v>0</v>
      </c>
      <c r="AM20" s="77">
        <v>0</v>
      </c>
      <c r="AN20" s="161"/>
      <c r="AO20" s="78">
        <v>0</v>
      </c>
      <c r="AP20" s="78">
        <v>0</v>
      </c>
    </row>
    <row r="21" spans="2:42" s="79" customFormat="1" ht="18" customHeight="1" x14ac:dyDescent="0.25">
      <c r="B21" s="71"/>
      <c r="C21" s="72" t="s">
        <v>81</v>
      </c>
      <c r="D21" s="73">
        <f t="shared" si="0"/>
        <v>80</v>
      </c>
      <c r="E21" s="74"/>
      <c r="F21" s="75"/>
      <c r="G21" s="75"/>
      <c r="H21" s="75"/>
      <c r="I21" s="75"/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4</v>
      </c>
      <c r="Q21" s="76">
        <v>54</v>
      </c>
      <c r="R21" s="76">
        <v>19</v>
      </c>
      <c r="S21" s="76">
        <v>3</v>
      </c>
      <c r="T21" s="76">
        <v>0</v>
      </c>
      <c r="U21" s="77">
        <v>0</v>
      </c>
      <c r="V21" s="73">
        <f t="shared" si="1"/>
        <v>528</v>
      </c>
      <c r="W21" s="74"/>
      <c r="X21" s="75"/>
      <c r="Y21" s="75"/>
      <c r="Z21" s="75"/>
      <c r="AA21" s="75"/>
      <c r="AB21" s="76">
        <v>0</v>
      </c>
      <c r="AC21" s="76">
        <v>0</v>
      </c>
      <c r="AD21" s="76">
        <v>0</v>
      </c>
      <c r="AE21" s="76">
        <v>24</v>
      </c>
      <c r="AF21" s="76">
        <v>212</v>
      </c>
      <c r="AG21" s="76">
        <v>184</v>
      </c>
      <c r="AH21" s="76">
        <v>101</v>
      </c>
      <c r="AI21" s="76">
        <v>7</v>
      </c>
      <c r="AJ21" s="76">
        <v>0</v>
      </c>
      <c r="AK21" s="76">
        <v>0</v>
      </c>
      <c r="AL21" s="76">
        <v>0</v>
      </c>
      <c r="AM21" s="77">
        <v>0</v>
      </c>
      <c r="AN21" s="161"/>
      <c r="AO21" s="78">
        <v>0</v>
      </c>
      <c r="AP21" s="78">
        <v>0</v>
      </c>
    </row>
    <row r="22" spans="2:42" s="79" customFormat="1" ht="18" customHeight="1" x14ac:dyDescent="0.25">
      <c r="B22" s="71"/>
      <c r="C22" s="72" t="s">
        <v>82</v>
      </c>
      <c r="D22" s="73">
        <f t="shared" si="0"/>
        <v>196</v>
      </c>
      <c r="E22" s="74"/>
      <c r="F22" s="75"/>
      <c r="G22" s="75"/>
      <c r="H22" s="75"/>
      <c r="I22" s="75"/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1</v>
      </c>
      <c r="P22" s="76">
        <v>10</v>
      </c>
      <c r="Q22" s="76">
        <v>151</v>
      </c>
      <c r="R22" s="76">
        <v>31</v>
      </c>
      <c r="S22" s="76">
        <v>3</v>
      </c>
      <c r="T22" s="76">
        <v>0</v>
      </c>
      <c r="U22" s="77">
        <v>0</v>
      </c>
      <c r="V22" s="73">
        <f t="shared" si="1"/>
        <v>1283</v>
      </c>
      <c r="W22" s="74"/>
      <c r="X22" s="75"/>
      <c r="Y22" s="75"/>
      <c r="Z22" s="75"/>
      <c r="AA22" s="75"/>
      <c r="AB22" s="76">
        <v>0</v>
      </c>
      <c r="AC22" s="76">
        <v>0</v>
      </c>
      <c r="AD22" s="76">
        <v>0</v>
      </c>
      <c r="AE22" s="76">
        <v>40</v>
      </c>
      <c r="AF22" s="76">
        <v>540</v>
      </c>
      <c r="AG22" s="76">
        <v>436</v>
      </c>
      <c r="AH22" s="76">
        <v>238</v>
      </c>
      <c r="AI22" s="76">
        <v>29</v>
      </c>
      <c r="AJ22" s="76">
        <v>0</v>
      </c>
      <c r="AK22" s="76">
        <v>0</v>
      </c>
      <c r="AL22" s="76">
        <v>0</v>
      </c>
      <c r="AM22" s="77">
        <v>0</v>
      </c>
      <c r="AN22" s="161"/>
      <c r="AO22" s="78">
        <v>0</v>
      </c>
      <c r="AP22" s="78">
        <v>0</v>
      </c>
    </row>
    <row r="23" spans="2:42" s="79" customFormat="1" ht="18" customHeight="1" x14ac:dyDescent="0.25">
      <c r="B23" s="71"/>
      <c r="C23" s="72" t="s">
        <v>83</v>
      </c>
      <c r="D23" s="73">
        <f t="shared" si="0"/>
        <v>88</v>
      </c>
      <c r="E23" s="74"/>
      <c r="F23" s="75"/>
      <c r="G23" s="75"/>
      <c r="H23" s="75"/>
      <c r="I23" s="75"/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4</v>
      </c>
      <c r="Q23" s="76">
        <v>63</v>
      </c>
      <c r="R23" s="76">
        <v>18</v>
      </c>
      <c r="S23" s="76">
        <v>3</v>
      </c>
      <c r="T23" s="76">
        <v>0</v>
      </c>
      <c r="U23" s="77">
        <v>0</v>
      </c>
      <c r="V23" s="73">
        <f t="shared" si="1"/>
        <v>572</v>
      </c>
      <c r="W23" s="74"/>
      <c r="X23" s="75"/>
      <c r="Y23" s="75"/>
      <c r="Z23" s="75"/>
      <c r="AA23" s="75"/>
      <c r="AB23" s="76">
        <v>0</v>
      </c>
      <c r="AC23" s="76">
        <v>0</v>
      </c>
      <c r="AD23" s="76">
        <v>0</v>
      </c>
      <c r="AE23" s="76">
        <v>26</v>
      </c>
      <c r="AF23" s="76">
        <v>236</v>
      </c>
      <c r="AG23" s="76">
        <v>203</v>
      </c>
      <c r="AH23" s="76">
        <v>100</v>
      </c>
      <c r="AI23" s="76">
        <v>7</v>
      </c>
      <c r="AJ23" s="76">
        <v>0</v>
      </c>
      <c r="AK23" s="76">
        <v>0</v>
      </c>
      <c r="AL23" s="76">
        <v>0</v>
      </c>
      <c r="AM23" s="77">
        <v>0</v>
      </c>
      <c r="AN23" s="161"/>
      <c r="AO23" s="78">
        <v>0</v>
      </c>
      <c r="AP23" s="78">
        <v>0</v>
      </c>
    </row>
    <row r="24" spans="2:42" s="79" customFormat="1" ht="18" customHeight="1" x14ac:dyDescent="0.25">
      <c r="B24" s="71"/>
      <c r="C24" s="72" t="s">
        <v>84</v>
      </c>
      <c r="D24" s="73">
        <f t="shared" si="0"/>
        <v>153</v>
      </c>
      <c r="E24" s="74"/>
      <c r="F24" s="75"/>
      <c r="G24" s="75"/>
      <c r="H24" s="75"/>
      <c r="I24" s="75"/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8</v>
      </c>
      <c r="Q24" s="76">
        <v>117</v>
      </c>
      <c r="R24" s="76">
        <v>25</v>
      </c>
      <c r="S24" s="76">
        <v>3</v>
      </c>
      <c r="T24" s="76">
        <v>0</v>
      </c>
      <c r="U24" s="77">
        <v>0</v>
      </c>
      <c r="V24" s="73">
        <f t="shared" si="1"/>
        <v>1104</v>
      </c>
      <c r="W24" s="74"/>
      <c r="X24" s="75"/>
      <c r="Y24" s="75"/>
      <c r="Z24" s="75"/>
      <c r="AA24" s="75"/>
      <c r="AB24" s="76">
        <v>0</v>
      </c>
      <c r="AC24" s="76">
        <v>0</v>
      </c>
      <c r="AD24" s="76">
        <v>0</v>
      </c>
      <c r="AE24" s="76">
        <v>45</v>
      </c>
      <c r="AF24" s="76">
        <v>444</v>
      </c>
      <c r="AG24" s="76">
        <v>414</v>
      </c>
      <c r="AH24" s="76">
        <v>175</v>
      </c>
      <c r="AI24" s="76">
        <v>26</v>
      </c>
      <c r="AJ24" s="76">
        <v>0</v>
      </c>
      <c r="AK24" s="76">
        <v>0</v>
      </c>
      <c r="AL24" s="76">
        <v>0</v>
      </c>
      <c r="AM24" s="77">
        <v>0</v>
      </c>
      <c r="AN24" s="161"/>
      <c r="AO24" s="78">
        <v>0</v>
      </c>
      <c r="AP24" s="78">
        <v>0</v>
      </c>
    </row>
    <row r="25" spans="2:42" s="79" customFormat="1" ht="18" customHeight="1" x14ac:dyDescent="0.25">
      <c r="B25" s="71"/>
      <c r="C25" s="72" t="s">
        <v>85</v>
      </c>
      <c r="D25" s="73">
        <f t="shared" si="0"/>
        <v>90</v>
      </c>
      <c r="E25" s="74"/>
      <c r="F25" s="75"/>
      <c r="G25" s="75"/>
      <c r="H25" s="75"/>
      <c r="I25" s="75"/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5</v>
      </c>
      <c r="Q25" s="76">
        <v>65</v>
      </c>
      <c r="R25" s="76">
        <v>17</v>
      </c>
      <c r="S25" s="76">
        <v>3</v>
      </c>
      <c r="T25" s="76">
        <v>0</v>
      </c>
      <c r="U25" s="77">
        <v>0</v>
      </c>
      <c r="V25" s="73">
        <f t="shared" si="1"/>
        <v>591</v>
      </c>
      <c r="W25" s="74"/>
      <c r="X25" s="75"/>
      <c r="Y25" s="75"/>
      <c r="Z25" s="75"/>
      <c r="AA25" s="75"/>
      <c r="AB25" s="76">
        <v>0</v>
      </c>
      <c r="AC25" s="76">
        <v>0</v>
      </c>
      <c r="AD25" s="76">
        <v>0</v>
      </c>
      <c r="AE25" s="76">
        <v>28</v>
      </c>
      <c r="AF25" s="76">
        <v>248</v>
      </c>
      <c r="AG25" s="76">
        <v>202</v>
      </c>
      <c r="AH25" s="76">
        <v>104</v>
      </c>
      <c r="AI25" s="76">
        <v>9</v>
      </c>
      <c r="AJ25" s="76">
        <v>0</v>
      </c>
      <c r="AK25" s="76">
        <v>0</v>
      </c>
      <c r="AL25" s="76">
        <v>0</v>
      </c>
      <c r="AM25" s="77">
        <v>0</v>
      </c>
      <c r="AN25" s="161"/>
      <c r="AO25" s="78">
        <v>0</v>
      </c>
      <c r="AP25" s="78">
        <v>0</v>
      </c>
    </row>
    <row r="26" spans="2:42" s="79" customFormat="1" ht="18" customHeight="1" x14ac:dyDescent="0.25">
      <c r="B26" s="71"/>
      <c r="C26" s="72" t="s">
        <v>86</v>
      </c>
      <c r="D26" s="73">
        <f t="shared" si="0"/>
        <v>49</v>
      </c>
      <c r="E26" s="74"/>
      <c r="F26" s="75"/>
      <c r="G26" s="75"/>
      <c r="H26" s="75"/>
      <c r="I26" s="75"/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7</v>
      </c>
      <c r="R26" s="76">
        <v>34</v>
      </c>
      <c r="S26" s="76">
        <v>6</v>
      </c>
      <c r="T26" s="76">
        <v>2</v>
      </c>
      <c r="U26" s="77">
        <v>0</v>
      </c>
      <c r="V26" s="73">
        <f t="shared" si="1"/>
        <v>324</v>
      </c>
      <c r="W26" s="74"/>
      <c r="X26" s="75"/>
      <c r="Y26" s="75"/>
      <c r="Z26" s="75"/>
      <c r="AA26" s="75"/>
      <c r="AB26" s="76">
        <v>0</v>
      </c>
      <c r="AC26" s="76">
        <v>0</v>
      </c>
      <c r="AD26" s="76">
        <v>0</v>
      </c>
      <c r="AE26" s="76">
        <v>0</v>
      </c>
      <c r="AF26" s="76">
        <v>22</v>
      </c>
      <c r="AG26" s="76">
        <v>41</v>
      </c>
      <c r="AH26" s="76">
        <v>115</v>
      </c>
      <c r="AI26" s="76">
        <v>121</v>
      </c>
      <c r="AJ26" s="76">
        <v>25</v>
      </c>
      <c r="AK26" s="76">
        <v>0</v>
      </c>
      <c r="AL26" s="76">
        <v>0</v>
      </c>
      <c r="AM26" s="77">
        <v>0</v>
      </c>
      <c r="AN26" s="162"/>
      <c r="AO26" s="78">
        <v>0</v>
      </c>
      <c r="AP26" s="78">
        <v>0</v>
      </c>
    </row>
    <row r="27" spans="2:42" ht="18" customHeight="1" x14ac:dyDescent="0.25">
      <c r="B27" s="19">
        <v>313</v>
      </c>
      <c r="C27" s="12" t="s">
        <v>15</v>
      </c>
      <c r="D27" s="3">
        <f t="shared" si="0"/>
        <v>153</v>
      </c>
      <c r="E27" s="20"/>
      <c r="F27" s="21" t="s">
        <v>0</v>
      </c>
      <c r="G27" s="21" t="s">
        <v>0</v>
      </c>
      <c r="H27" s="21" t="s">
        <v>0</v>
      </c>
      <c r="I27" s="21" t="s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16</v>
      </c>
      <c r="R27" s="22">
        <v>10</v>
      </c>
      <c r="S27" s="22">
        <v>75</v>
      </c>
      <c r="T27" s="22">
        <v>44</v>
      </c>
      <c r="U27" s="23">
        <v>8</v>
      </c>
      <c r="V27" s="3">
        <f t="shared" si="1"/>
        <v>968</v>
      </c>
      <c r="W27" s="20"/>
      <c r="X27" s="21" t="s">
        <v>0</v>
      </c>
      <c r="Y27" s="21" t="s">
        <v>0</v>
      </c>
      <c r="Z27" s="21" t="s">
        <v>0</v>
      </c>
      <c r="AA27" s="21" t="s">
        <v>0</v>
      </c>
      <c r="AB27" s="22">
        <v>0</v>
      </c>
      <c r="AC27" s="22">
        <v>0</v>
      </c>
      <c r="AD27" s="22">
        <v>0</v>
      </c>
      <c r="AE27" s="22">
        <v>7</v>
      </c>
      <c r="AF27" s="22">
        <v>32</v>
      </c>
      <c r="AG27" s="22">
        <v>46</v>
      </c>
      <c r="AH27" s="22">
        <v>153</v>
      </c>
      <c r="AI27" s="22">
        <v>48</v>
      </c>
      <c r="AJ27" s="22">
        <v>471</v>
      </c>
      <c r="AK27" s="22">
        <v>182</v>
      </c>
      <c r="AL27" s="22">
        <v>29</v>
      </c>
      <c r="AM27" s="23">
        <v>0</v>
      </c>
      <c r="AN27" s="6">
        <v>740822643</v>
      </c>
      <c r="AO27" s="6">
        <v>1</v>
      </c>
      <c r="AP27" s="6">
        <v>0</v>
      </c>
    </row>
    <row r="28" spans="2:42" ht="18" customHeight="1" x14ac:dyDescent="0.25">
      <c r="B28" s="24"/>
      <c r="C28" s="13" t="s">
        <v>133</v>
      </c>
      <c r="D28" s="4">
        <f t="shared" si="0"/>
        <v>165</v>
      </c>
      <c r="E28" s="25"/>
      <c r="F28" s="26" t="s">
        <v>0</v>
      </c>
      <c r="G28" s="26" t="s">
        <v>0</v>
      </c>
      <c r="H28" s="26" t="s">
        <v>0</v>
      </c>
      <c r="I28" s="26" t="s">
        <v>0</v>
      </c>
      <c r="J28" s="27">
        <v>0</v>
      </c>
      <c r="K28" s="27">
        <v>0</v>
      </c>
      <c r="L28" s="27">
        <v>0</v>
      </c>
      <c r="M28" s="27">
        <v>0</v>
      </c>
      <c r="N28" s="27">
        <v>2</v>
      </c>
      <c r="O28" s="27">
        <v>0</v>
      </c>
      <c r="P28" s="27">
        <v>27</v>
      </c>
      <c r="Q28" s="27">
        <v>39</v>
      </c>
      <c r="R28" s="27">
        <v>60</v>
      </c>
      <c r="S28" s="27">
        <v>35</v>
      </c>
      <c r="T28" s="27">
        <v>2</v>
      </c>
      <c r="U28" s="28">
        <v>0</v>
      </c>
      <c r="V28" s="4">
        <f t="shared" si="1"/>
        <v>1376</v>
      </c>
      <c r="W28" s="25"/>
      <c r="X28" s="26" t="s">
        <v>0</v>
      </c>
      <c r="Y28" s="26" t="s">
        <v>0</v>
      </c>
      <c r="Z28" s="26" t="s">
        <v>0</v>
      </c>
      <c r="AA28" s="26" t="s">
        <v>0</v>
      </c>
      <c r="AB28" s="27">
        <v>9</v>
      </c>
      <c r="AC28" s="27">
        <v>7</v>
      </c>
      <c r="AD28" s="27">
        <v>12</v>
      </c>
      <c r="AE28" s="27">
        <v>147</v>
      </c>
      <c r="AF28" s="27">
        <v>299</v>
      </c>
      <c r="AG28" s="27">
        <v>345</v>
      </c>
      <c r="AH28" s="27">
        <v>152</v>
      </c>
      <c r="AI28" s="27">
        <v>180</v>
      </c>
      <c r="AJ28" s="27">
        <v>150</v>
      </c>
      <c r="AK28" s="27">
        <v>75</v>
      </c>
      <c r="AL28" s="27">
        <v>0</v>
      </c>
      <c r="AM28" s="28">
        <v>0</v>
      </c>
      <c r="AN28" s="154">
        <v>3062641436</v>
      </c>
      <c r="AO28" s="7">
        <v>0</v>
      </c>
      <c r="AP28" s="7">
        <v>0</v>
      </c>
    </row>
    <row r="29" spans="2:42" ht="18" customHeight="1" x14ac:dyDescent="0.25">
      <c r="B29" s="24" t="s">
        <v>0</v>
      </c>
      <c r="C29" s="13" t="s">
        <v>17</v>
      </c>
      <c r="D29" s="4">
        <f t="shared" si="0"/>
        <v>61</v>
      </c>
      <c r="E29" s="25"/>
      <c r="F29" s="26" t="s">
        <v>0</v>
      </c>
      <c r="G29" s="26" t="s">
        <v>0</v>
      </c>
      <c r="H29" s="26" t="s">
        <v>0</v>
      </c>
      <c r="I29" s="26" t="s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7</v>
      </c>
      <c r="P29" s="27">
        <v>43</v>
      </c>
      <c r="Q29" s="27">
        <v>10</v>
      </c>
      <c r="R29" s="27">
        <v>1</v>
      </c>
      <c r="S29" s="27">
        <v>0</v>
      </c>
      <c r="T29" s="27">
        <v>0</v>
      </c>
      <c r="U29" s="28">
        <v>0</v>
      </c>
      <c r="V29" s="4">
        <f t="shared" si="1"/>
        <v>767</v>
      </c>
      <c r="W29" s="25"/>
      <c r="X29" s="26" t="s">
        <v>0</v>
      </c>
      <c r="Y29" s="26" t="s">
        <v>0</v>
      </c>
      <c r="Z29" s="26" t="s">
        <v>0</v>
      </c>
      <c r="AA29" s="26" t="s">
        <v>0</v>
      </c>
      <c r="AB29" s="27">
        <v>0</v>
      </c>
      <c r="AC29" s="27">
        <v>0</v>
      </c>
      <c r="AD29" s="27">
        <v>0</v>
      </c>
      <c r="AE29" s="27">
        <v>25</v>
      </c>
      <c r="AF29" s="27">
        <v>635</v>
      </c>
      <c r="AG29" s="27">
        <v>91</v>
      </c>
      <c r="AH29" s="27">
        <v>16</v>
      </c>
      <c r="AI29" s="27">
        <v>0</v>
      </c>
      <c r="AJ29" s="27">
        <v>0</v>
      </c>
      <c r="AK29" s="27">
        <v>0</v>
      </c>
      <c r="AL29" s="27">
        <v>0</v>
      </c>
      <c r="AM29" s="28">
        <v>0</v>
      </c>
      <c r="AN29" s="155"/>
      <c r="AO29" s="7">
        <v>0</v>
      </c>
      <c r="AP29" s="7">
        <v>0</v>
      </c>
    </row>
    <row r="30" spans="2:42" ht="18" customHeight="1" x14ac:dyDescent="0.25">
      <c r="B30" s="24" t="s">
        <v>0</v>
      </c>
      <c r="C30" s="13" t="s">
        <v>18</v>
      </c>
      <c r="D30" s="4">
        <f t="shared" si="0"/>
        <v>15</v>
      </c>
      <c r="E30" s="25"/>
      <c r="F30" s="26" t="s">
        <v>0</v>
      </c>
      <c r="G30" s="26" t="s">
        <v>0</v>
      </c>
      <c r="H30" s="26" t="s">
        <v>0</v>
      </c>
      <c r="I30" s="26" t="s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2</v>
      </c>
      <c r="P30" s="27">
        <v>12</v>
      </c>
      <c r="Q30" s="27">
        <v>0</v>
      </c>
      <c r="R30" s="27">
        <v>1</v>
      </c>
      <c r="S30" s="27">
        <v>0</v>
      </c>
      <c r="T30" s="27">
        <v>0</v>
      </c>
      <c r="U30" s="28">
        <v>0</v>
      </c>
      <c r="V30" s="4">
        <f t="shared" si="1"/>
        <v>238</v>
      </c>
      <c r="W30" s="25"/>
      <c r="X30" s="26" t="s">
        <v>0</v>
      </c>
      <c r="Y30" s="26" t="s">
        <v>0</v>
      </c>
      <c r="Z30" s="26" t="s">
        <v>0</v>
      </c>
      <c r="AA30" s="26" t="s">
        <v>0</v>
      </c>
      <c r="AB30" s="27">
        <v>0</v>
      </c>
      <c r="AC30" s="27">
        <v>0</v>
      </c>
      <c r="AD30" s="27">
        <v>1</v>
      </c>
      <c r="AE30" s="27">
        <v>0</v>
      </c>
      <c r="AF30" s="27">
        <v>213</v>
      </c>
      <c r="AG30" s="27">
        <v>20</v>
      </c>
      <c r="AH30" s="27">
        <v>4</v>
      </c>
      <c r="AI30" s="27">
        <v>0</v>
      </c>
      <c r="AJ30" s="27">
        <v>0</v>
      </c>
      <c r="AK30" s="27">
        <v>0</v>
      </c>
      <c r="AL30" s="27">
        <v>0</v>
      </c>
      <c r="AM30" s="28">
        <v>0</v>
      </c>
      <c r="AN30" s="155"/>
      <c r="AO30" s="7">
        <v>0</v>
      </c>
      <c r="AP30" s="7">
        <v>0</v>
      </c>
    </row>
    <row r="31" spans="2:42" s="69" customFormat="1" ht="18" customHeight="1" x14ac:dyDescent="0.25">
      <c r="B31" s="24"/>
      <c r="C31" s="13" t="s">
        <v>87</v>
      </c>
      <c r="D31" s="4">
        <f t="shared" si="0"/>
        <v>8</v>
      </c>
      <c r="E31" s="25"/>
      <c r="F31" s="26"/>
      <c r="G31" s="26"/>
      <c r="H31" s="26"/>
      <c r="I31" s="26"/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2</v>
      </c>
      <c r="P31" s="27">
        <v>5</v>
      </c>
      <c r="Q31" s="27">
        <v>0</v>
      </c>
      <c r="R31" s="27">
        <v>1</v>
      </c>
      <c r="S31" s="27">
        <v>0</v>
      </c>
      <c r="T31" s="27">
        <v>0</v>
      </c>
      <c r="U31" s="28">
        <v>0</v>
      </c>
      <c r="V31" s="4">
        <f t="shared" si="1"/>
        <v>53</v>
      </c>
      <c r="W31" s="25"/>
      <c r="X31" s="26"/>
      <c r="Y31" s="26"/>
      <c r="Z31" s="26"/>
      <c r="AA31" s="26"/>
      <c r="AB31" s="27">
        <v>0</v>
      </c>
      <c r="AC31" s="27">
        <v>0</v>
      </c>
      <c r="AD31" s="27">
        <v>0</v>
      </c>
      <c r="AE31" s="27">
        <v>0</v>
      </c>
      <c r="AF31" s="27">
        <v>44</v>
      </c>
      <c r="AG31" s="27">
        <v>9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8">
        <v>0</v>
      </c>
      <c r="AN31" s="155"/>
      <c r="AO31" s="7">
        <v>0</v>
      </c>
      <c r="AP31" s="7">
        <v>0</v>
      </c>
    </row>
    <row r="32" spans="2:42" s="69" customFormat="1" ht="18" customHeight="1" x14ac:dyDescent="0.25">
      <c r="B32" s="24"/>
      <c r="C32" s="13" t="s">
        <v>88</v>
      </c>
      <c r="D32" s="4">
        <f t="shared" si="0"/>
        <v>10</v>
      </c>
      <c r="E32" s="25"/>
      <c r="F32" s="26"/>
      <c r="G32" s="26"/>
      <c r="H32" s="26"/>
      <c r="I32" s="26"/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2</v>
      </c>
      <c r="P32" s="27">
        <v>7</v>
      </c>
      <c r="Q32" s="27">
        <v>0</v>
      </c>
      <c r="R32" s="27">
        <v>1</v>
      </c>
      <c r="S32" s="27">
        <v>0</v>
      </c>
      <c r="T32" s="27">
        <v>0</v>
      </c>
      <c r="U32" s="28">
        <v>0</v>
      </c>
      <c r="V32" s="4">
        <f t="shared" si="1"/>
        <v>91</v>
      </c>
      <c r="W32" s="25"/>
      <c r="X32" s="26"/>
      <c r="Y32" s="26"/>
      <c r="Z32" s="26"/>
      <c r="AA32" s="26"/>
      <c r="AB32" s="27">
        <v>0</v>
      </c>
      <c r="AC32" s="27">
        <v>1</v>
      </c>
      <c r="AD32" s="27">
        <v>3</v>
      </c>
      <c r="AE32" s="27">
        <v>2</v>
      </c>
      <c r="AF32" s="27">
        <v>76</v>
      </c>
      <c r="AG32" s="27">
        <v>8</v>
      </c>
      <c r="AH32" s="27">
        <v>1</v>
      </c>
      <c r="AI32" s="27">
        <v>0</v>
      </c>
      <c r="AJ32" s="27">
        <v>0</v>
      </c>
      <c r="AK32" s="27">
        <v>0</v>
      </c>
      <c r="AL32" s="27">
        <v>0</v>
      </c>
      <c r="AM32" s="28">
        <v>0</v>
      </c>
      <c r="AN32" s="155"/>
      <c r="AO32" s="7">
        <v>0</v>
      </c>
      <c r="AP32" s="7">
        <v>0</v>
      </c>
    </row>
    <row r="33" spans="2:42" s="69" customFormat="1" ht="18" customHeight="1" x14ac:dyDescent="0.25">
      <c r="B33" s="24"/>
      <c r="C33" s="13" t="s">
        <v>89</v>
      </c>
      <c r="D33" s="4">
        <f t="shared" si="0"/>
        <v>10</v>
      </c>
      <c r="E33" s="25"/>
      <c r="F33" s="26"/>
      <c r="G33" s="26"/>
      <c r="H33" s="26"/>
      <c r="I33" s="26"/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2</v>
      </c>
      <c r="P33" s="27">
        <v>7</v>
      </c>
      <c r="Q33" s="27">
        <v>0</v>
      </c>
      <c r="R33" s="27">
        <v>1</v>
      </c>
      <c r="S33" s="27">
        <v>0</v>
      </c>
      <c r="T33" s="27">
        <v>0</v>
      </c>
      <c r="U33" s="28">
        <v>0</v>
      </c>
      <c r="V33" s="4">
        <f t="shared" si="1"/>
        <v>91</v>
      </c>
      <c r="W33" s="25"/>
      <c r="X33" s="26"/>
      <c r="Y33" s="26"/>
      <c r="Z33" s="26"/>
      <c r="AA33" s="26"/>
      <c r="AB33" s="27">
        <v>0</v>
      </c>
      <c r="AC33" s="27">
        <v>0</v>
      </c>
      <c r="AD33" s="27">
        <v>2</v>
      </c>
      <c r="AE33" s="27">
        <v>1</v>
      </c>
      <c r="AF33" s="27">
        <v>78</v>
      </c>
      <c r="AG33" s="27">
        <v>10</v>
      </c>
      <c r="AH33" s="27">
        <v>0</v>
      </c>
      <c r="AI33" s="27">
        <v>0</v>
      </c>
      <c r="AJ33" s="27">
        <v>0</v>
      </c>
      <c r="AK33" s="27">
        <v>0</v>
      </c>
      <c r="AL33" s="27">
        <v>0</v>
      </c>
      <c r="AM33" s="28">
        <v>0</v>
      </c>
      <c r="AN33" s="155"/>
      <c r="AO33" s="7">
        <v>0</v>
      </c>
      <c r="AP33" s="7">
        <v>0</v>
      </c>
    </row>
    <row r="34" spans="2:42" s="69" customFormat="1" ht="18" customHeight="1" x14ac:dyDescent="0.25">
      <c r="B34" s="24"/>
      <c r="C34" s="13" t="s">
        <v>90</v>
      </c>
      <c r="D34" s="4">
        <f t="shared" si="0"/>
        <v>8</v>
      </c>
      <c r="E34" s="25"/>
      <c r="F34" s="26"/>
      <c r="G34" s="26"/>
      <c r="H34" s="26"/>
      <c r="I34" s="26"/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2</v>
      </c>
      <c r="P34" s="27">
        <v>5</v>
      </c>
      <c r="Q34" s="27">
        <v>0</v>
      </c>
      <c r="R34" s="27">
        <v>1</v>
      </c>
      <c r="S34" s="27">
        <v>0</v>
      </c>
      <c r="T34" s="27">
        <v>0</v>
      </c>
      <c r="U34" s="28">
        <v>0</v>
      </c>
      <c r="V34" s="4">
        <f t="shared" si="1"/>
        <v>74</v>
      </c>
      <c r="W34" s="25"/>
      <c r="X34" s="26"/>
      <c r="Y34" s="26"/>
      <c r="Z34" s="26"/>
      <c r="AA34" s="26"/>
      <c r="AB34" s="27">
        <v>0</v>
      </c>
      <c r="AC34" s="27">
        <v>1</v>
      </c>
      <c r="AD34" s="27">
        <v>0</v>
      </c>
      <c r="AE34" s="27">
        <v>2</v>
      </c>
      <c r="AF34" s="27">
        <v>63</v>
      </c>
      <c r="AG34" s="27">
        <v>7</v>
      </c>
      <c r="AH34" s="27">
        <v>1</v>
      </c>
      <c r="AI34" s="27">
        <v>0</v>
      </c>
      <c r="AJ34" s="27">
        <v>0</v>
      </c>
      <c r="AK34" s="27">
        <v>0</v>
      </c>
      <c r="AL34" s="27">
        <v>0</v>
      </c>
      <c r="AM34" s="28">
        <v>0</v>
      </c>
      <c r="AN34" s="155"/>
      <c r="AO34" s="7">
        <v>0</v>
      </c>
      <c r="AP34" s="7">
        <v>0</v>
      </c>
    </row>
    <row r="35" spans="2:42" s="69" customFormat="1" ht="18" customHeight="1" x14ac:dyDescent="0.25">
      <c r="B35" s="24"/>
      <c r="C35" s="13" t="s">
        <v>91</v>
      </c>
      <c r="D35" s="4">
        <f t="shared" si="0"/>
        <v>8</v>
      </c>
      <c r="E35" s="25"/>
      <c r="F35" s="26"/>
      <c r="G35" s="26"/>
      <c r="H35" s="26"/>
      <c r="I35" s="26"/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2</v>
      </c>
      <c r="P35" s="27">
        <v>5</v>
      </c>
      <c r="Q35" s="27">
        <v>0</v>
      </c>
      <c r="R35" s="27">
        <v>1</v>
      </c>
      <c r="S35" s="27">
        <v>0</v>
      </c>
      <c r="T35" s="27">
        <v>0</v>
      </c>
      <c r="U35" s="28">
        <v>0</v>
      </c>
      <c r="V35" s="4">
        <f t="shared" si="1"/>
        <v>54</v>
      </c>
      <c r="W35" s="25"/>
      <c r="X35" s="26"/>
      <c r="Y35" s="26"/>
      <c r="Z35" s="26"/>
      <c r="AA35" s="26"/>
      <c r="AB35" s="27">
        <v>0</v>
      </c>
      <c r="AC35" s="27">
        <v>0</v>
      </c>
      <c r="AD35" s="27">
        <v>2</v>
      </c>
      <c r="AE35" s="27">
        <v>1</v>
      </c>
      <c r="AF35" s="27">
        <v>43</v>
      </c>
      <c r="AG35" s="27">
        <v>8</v>
      </c>
      <c r="AH35" s="27">
        <v>0</v>
      </c>
      <c r="AI35" s="27">
        <v>0</v>
      </c>
      <c r="AJ35" s="27">
        <v>0</v>
      </c>
      <c r="AK35" s="27">
        <v>0</v>
      </c>
      <c r="AL35" s="27">
        <v>0</v>
      </c>
      <c r="AM35" s="28">
        <v>0</v>
      </c>
      <c r="AN35" s="155"/>
      <c r="AO35" s="7">
        <v>0</v>
      </c>
      <c r="AP35" s="7">
        <v>0</v>
      </c>
    </row>
    <row r="36" spans="2:42" s="69" customFormat="1" ht="18" customHeight="1" x14ac:dyDescent="0.25">
      <c r="B36" s="24"/>
      <c r="C36" s="13" t="s">
        <v>92</v>
      </c>
      <c r="D36" s="4">
        <f t="shared" si="0"/>
        <v>8</v>
      </c>
      <c r="E36" s="25"/>
      <c r="F36" s="26"/>
      <c r="G36" s="26"/>
      <c r="H36" s="26"/>
      <c r="I36" s="26"/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2</v>
      </c>
      <c r="P36" s="27">
        <v>5</v>
      </c>
      <c r="Q36" s="27">
        <v>0</v>
      </c>
      <c r="R36" s="27">
        <v>1</v>
      </c>
      <c r="S36" s="27">
        <v>0</v>
      </c>
      <c r="T36" s="27">
        <v>0</v>
      </c>
      <c r="U36" s="28">
        <v>0</v>
      </c>
      <c r="V36" s="4">
        <f t="shared" si="1"/>
        <v>51</v>
      </c>
      <c r="W36" s="25"/>
      <c r="X36" s="26"/>
      <c r="Y36" s="26"/>
      <c r="Z36" s="26"/>
      <c r="AA36" s="26"/>
      <c r="AB36" s="27">
        <v>0</v>
      </c>
      <c r="AC36" s="27">
        <v>0</v>
      </c>
      <c r="AD36" s="27">
        <v>4</v>
      </c>
      <c r="AE36" s="27">
        <v>1</v>
      </c>
      <c r="AF36" s="27">
        <v>41</v>
      </c>
      <c r="AG36" s="27">
        <v>5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8">
        <v>0</v>
      </c>
      <c r="AN36" s="155"/>
      <c r="AO36" s="7">
        <v>0</v>
      </c>
      <c r="AP36" s="7">
        <v>0</v>
      </c>
    </row>
    <row r="37" spans="2:42" s="69" customFormat="1" ht="18" customHeight="1" x14ac:dyDescent="0.25">
      <c r="B37" s="24"/>
      <c r="C37" s="13" t="s">
        <v>93</v>
      </c>
      <c r="D37" s="4">
        <f t="shared" si="0"/>
        <v>10</v>
      </c>
      <c r="E37" s="25"/>
      <c r="F37" s="26"/>
      <c r="G37" s="26"/>
      <c r="H37" s="26"/>
      <c r="I37" s="26"/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2</v>
      </c>
      <c r="P37" s="27">
        <v>7</v>
      </c>
      <c r="Q37" s="27">
        <v>0</v>
      </c>
      <c r="R37" s="27">
        <v>1</v>
      </c>
      <c r="S37" s="27">
        <v>0</v>
      </c>
      <c r="T37" s="27">
        <v>0</v>
      </c>
      <c r="U37" s="28">
        <v>0</v>
      </c>
      <c r="V37" s="4">
        <f t="shared" si="1"/>
        <v>95</v>
      </c>
      <c r="W37" s="25"/>
      <c r="X37" s="26"/>
      <c r="Y37" s="26"/>
      <c r="Z37" s="26"/>
      <c r="AA37" s="26"/>
      <c r="AB37" s="27">
        <v>0</v>
      </c>
      <c r="AC37" s="27">
        <v>1</v>
      </c>
      <c r="AD37" s="27">
        <v>5</v>
      </c>
      <c r="AE37" s="27">
        <v>1</v>
      </c>
      <c r="AF37" s="27">
        <v>82</v>
      </c>
      <c r="AG37" s="27">
        <v>6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8">
        <v>0</v>
      </c>
      <c r="AN37" s="155"/>
      <c r="AO37" s="7">
        <v>0</v>
      </c>
      <c r="AP37" s="7">
        <v>0</v>
      </c>
    </row>
    <row r="38" spans="2:42" s="69" customFormat="1" ht="18" customHeight="1" x14ac:dyDescent="0.25">
      <c r="B38" s="24"/>
      <c r="C38" s="13" t="s">
        <v>94</v>
      </c>
      <c r="D38" s="4">
        <f t="shared" si="0"/>
        <v>8</v>
      </c>
      <c r="E38" s="25"/>
      <c r="F38" s="26"/>
      <c r="G38" s="26"/>
      <c r="H38" s="26"/>
      <c r="I38" s="26"/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2</v>
      </c>
      <c r="P38" s="27">
        <v>5</v>
      </c>
      <c r="Q38" s="27">
        <v>0</v>
      </c>
      <c r="R38" s="27">
        <v>1</v>
      </c>
      <c r="S38" s="27">
        <v>0</v>
      </c>
      <c r="T38" s="27">
        <v>0</v>
      </c>
      <c r="U38" s="28">
        <v>0</v>
      </c>
      <c r="V38" s="4">
        <f t="shared" si="1"/>
        <v>60</v>
      </c>
      <c r="W38" s="25"/>
      <c r="X38" s="26"/>
      <c r="Y38" s="26"/>
      <c r="Z38" s="26"/>
      <c r="AA38" s="26"/>
      <c r="AB38" s="27">
        <v>0</v>
      </c>
      <c r="AC38" s="27">
        <v>0</v>
      </c>
      <c r="AD38" s="27">
        <v>0</v>
      </c>
      <c r="AE38" s="27">
        <v>1</v>
      </c>
      <c r="AF38" s="27">
        <v>52</v>
      </c>
      <c r="AG38" s="27">
        <v>7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  <c r="AM38" s="28">
        <v>0</v>
      </c>
      <c r="AN38" s="155"/>
      <c r="AO38" s="7">
        <v>0</v>
      </c>
      <c r="AP38" s="7">
        <v>0</v>
      </c>
    </row>
    <row r="39" spans="2:42" s="69" customFormat="1" ht="18" customHeight="1" x14ac:dyDescent="0.25">
      <c r="B39" s="24"/>
      <c r="C39" s="13" t="s">
        <v>95</v>
      </c>
      <c r="D39" s="4">
        <f t="shared" si="0"/>
        <v>8</v>
      </c>
      <c r="E39" s="25"/>
      <c r="F39" s="26"/>
      <c r="G39" s="26"/>
      <c r="H39" s="26"/>
      <c r="I39" s="26"/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2</v>
      </c>
      <c r="P39" s="27">
        <v>5</v>
      </c>
      <c r="Q39" s="27">
        <v>0</v>
      </c>
      <c r="R39" s="27">
        <v>1</v>
      </c>
      <c r="S39" s="27">
        <v>0</v>
      </c>
      <c r="T39" s="27">
        <v>0</v>
      </c>
      <c r="U39" s="28">
        <v>0</v>
      </c>
      <c r="V39" s="4">
        <f t="shared" si="1"/>
        <v>54</v>
      </c>
      <c r="W39" s="25"/>
      <c r="X39" s="26"/>
      <c r="Y39" s="26"/>
      <c r="Z39" s="26"/>
      <c r="AA39" s="26"/>
      <c r="AB39" s="27">
        <v>0</v>
      </c>
      <c r="AC39" s="27">
        <v>0</v>
      </c>
      <c r="AD39" s="27">
        <v>2</v>
      </c>
      <c r="AE39" s="27">
        <v>2</v>
      </c>
      <c r="AF39" s="27">
        <v>46</v>
      </c>
      <c r="AG39" s="27">
        <v>4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8">
        <v>0</v>
      </c>
      <c r="AN39" s="155"/>
      <c r="AO39" s="7">
        <v>0</v>
      </c>
      <c r="AP39" s="7">
        <v>0</v>
      </c>
    </row>
    <row r="40" spans="2:42" s="69" customFormat="1" ht="18" customHeight="1" x14ac:dyDescent="0.25">
      <c r="B40" s="24"/>
      <c r="C40" s="13" t="s">
        <v>96</v>
      </c>
      <c r="D40" s="4">
        <f t="shared" si="0"/>
        <v>8</v>
      </c>
      <c r="E40" s="25"/>
      <c r="F40" s="26"/>
      <c r="G40" s="26"/>
      <c r="H40" s="26"/>
      <c r="I40" s="26"/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2</v>
      </c>
      <c r="P40" s="27">
        <v>5</v>
      </c>
      <c r="Q40" s="27">
        <v>0</v>
      </c>
      <c r="R40" s="27">
        <v>1</v>
      </c>
      <c r="S40" s="27">
        <v>0</v>
      </c>
      <c r="T40" s="27">
        <v>0</v>
      </c>
      <c r="U40" s="28">
        <v>0</v>
      </c>
      <c r="V40" s="4">
        <f t="shared" si="1"/>
        <v>70</v>
      </c>
      <c r="W40" s="25"/>
      <c r="X40" s="26"/>
      <c r="Y40" s="26"/>
      <c r="Z40" s="26"/>
      <c r="AA40" s="26"/>
      <c r="AB40" s="27">
        <v>0</v>
      </c>
      <c r="AC40" s="27">
        <v>0</v>
      </c>
      <c r="AD40" s="27">
        <v>3</v>
      </c>
      <c r="AE40" s="27">
        <v>1</v>
      </c>
      <c r="AF40" s="27">
        <v>60</v>
      </c>
      <c r="AG40" s="27">
        <v>6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8">
        <v>0</v>
      </c>
      <c r="AN40" s="155"/>
      <c r="AO40" s="7">
        <v>0</v>
      </c>
      <c r="AP40" s="7">
        <v>0</v>
      </c>
    </row>
    <row r="41" spans="2:42" s="69" customFormat="1" ht="18" customHeight="1" x14ac:dyDescent="0.25">
      <c r="B41" s="24"/>
      <c r="C41" s="13" t="s">
        <v>97</v>
      </c>
      <c r="D41" s="4">
        <f t="shared" si="0"/>
        <v>11</v>
      </c>
      <c r="E41" s="25"/>
      <c r="F41" s="26"/>
      <c r="G41" s="26"/>
      <c r="H41" s="26"/>
      <c r="I41" s="26"/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2</v>
      </c>
      <c r="P41" s="27">
        <v>8</v>
      </c>
      <c r="Q41" s="27">
        <v>0</v>
      </c>
      <c r="R41" s="27">
        <v>1</v>
      </c>
      <c r="S41" s="27">
        <v>0</v>
      </c>
      <c r="T41" s="27">
        <v>0</v>
      </c>
      <c r="U41" s="28">
        <v>0</v>
      </c>
      <c r="V41" s="4">
        <f t="shared" si="1"/>
        <v>116</v>
      </c>
      <c r="W41" s="25"/>
      <c r="X41" s="26"/>
      <c r="Y41" s="26"/>
      <c r="Z41" s="26"/>
      <c r="AA41" s="26"/>
      <c r="AB41" s="27">
        <v>0</v>
      </c>
      <c r="AC41" s="27">
        <v>0</v>
      </c>
      <c r="AD41" s="27">
        <v>5</v>
      </c>
      <c r="AE41" s="27">
        <v>1</v>
      </c>
      <c r="AF41" s="27">
        <v>92</v>
      </c>
      <c r="AG41" s="27">
        <v>16</v>
      </c>
      <c r="AH41" s="27">
        <v>2</v>
      </c>
      <c r="AI41" s="27">
        <v>0</v>
      </c>
      <c r="AJ41" s="27">
        <v>0</v>
      </c>
      <c r="AK41" s="27">
        <v>0</v>
      </c>
      <c r="AL41" s="27">
        <v>0</v>
      </c>
      <c r="AM41" s="28">
        <v>0</v>
      </c>
      <c r="AN41" s="155"/>
      <c r="AO41" s="7">
        <v>0</v>
      </c>
      <c r="AP41" s="7">
        <v>0</v>
      </c>
    </row>
    <row r="42" spans="2:42" s="69" customFormat="1" ht="18" customHeight="1" x14ac:dyDescent="0.25">
      <c r="B42" s="24"/>
      <c r="C42" s="13" t="s">
        <v>98</v>
      </c>
      <c r="D42" s="4">
        <f t="shared" ref="D42:D79" si="2">SUM(E42:U42)</f>
        <v>13</v>
      </c>
      <c r="E42" s="25"/>
      <c r="F42" s="26"/>
      <c r="G42" s="26"/>
      <c r="H42" s="26"/>
      <c r="I42" s="26"/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2</v>
      </c>
      <c r="P42" s="27">
        <v>10</v>
      </c>
      <c r="Q42" s="27">
        <v>0</v>
      </c>
      <c r="R42" s="27">
        <v>1</v>
      </c>
      <c r="S42" s="27">
        <v>0</v>
      </c>
      <c r="T42" s="27">
        <v>0</v>
      </c>
      <c r="U42" s="28">
        <v>0</v>
      </c>
      <c r="V42" s="4">
        <f t="shared" ref="V42:V79" si="3">SUM(W42:AM42)</f>
        <v>164</v>
      </c>
      <c r="W42" s="25"/>
      <c r="X42" s="26"/>
      <c r="Y42" s="26"/>
      <c r="Z42" s="26"/>
      <c r="AA42" s="26"/>
      <c r="AB42" s="27">
        <v>0</v>
      </c>
      <c r="AC42" s="27">
        <v>0</v>
      </c>
      <c r="AD42" s="27">
        <v>7</v>
      </c>
      <c r="AE42" s="27">
        <v>0</v>
      </c>
      <c r="AF42" s="27">
        <v>146</v>
      </c>
      <c r="AG42" s="27">
        <v>9</v>
      </c>
      <c r="AH42" s="27">
        <v>2</v>
      </c>
      <c r="AI42" s="27">
        <v>0</v>
      </c>
      <c r="AJ42" s="27">
        <v>0</v>
      </c>
      <c r="AK42" s="27">
        <v>0</v>
      </c>
      <c r="AL42" s="27">
        <v>0</v>
      </c>
      <c r="AM42" s="28">
        <v>0</v>
      </c>
      <c r="AN42" s="155"/>
      <c r="AO42" s="7">
        <v>0</v>
      </c>
      <c r="AP42" s="7">
        <v>0</v>
      </c>
    </row>
    <row r="43" spans="2:42" s="69" customFormat="1" ht="18" customHeight="1" x14ac:dyDescent="0.25">
      <c r="B43" s="24"/>
      <c r="C43" s="13" t="s">
        <v>99</v>
      </c>
      <c r="D43" s="4">
        <f t="shared" si="2"/>
        <v>8</v>
      </c>
      <c r="E43" s="25"/>
      <c r="F43" s="26"/>
      <c r="G43" s="26"/>
      <c r="H43" s="26"/>
      <c r="I43" s="26"/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2</v>
      </c>
      <c r="P43" s="27">
        <v>5</v>
      </c>
      <c r="Q43" s="27">
        <v>0</v>
      </c>
      <c r="R43" s="27">
        <v>1</v>
      </c>
      <c r="S43" s="27">
        <v>0</v>
      </c>
      <c r="T43" s="27">
        <v>0</v>
      </c>
      <c r="U43" s="28">
        <v>0</v>
      </c>
      <c r="V43" s="4">
        <f t="shared" si="3"/>
        <v>36</v>
      </c>
      <c r="W43" s="25"/>
      <c r="X43" s="26"/>
      <c r="Y43" s="26"/>
      <c r="Z43" s="26"/>
      <c r="AA43" s="26"/>
      <c r="AB43" s="27">
        <v>0</v>
      </c>
      <c r="AC43" s="27">
        <v>0</v>
      </c>
      <c r="AD43" s="27">
        <v>0</v>
      </c>
      <c r="AE43" s="27">
        <v>1</v>
      </c>
      <c r="AF43" s="27">
        <v>28</v>
      </c>
      <c r="AG43" s="27">
        <v>6</v>
      </c>
      <c r="AH43" s="27">
        <v>1</v>
      </c>
      <c r="AI43" s="27">
        <v>0</v>
      </c>
      <c r="AJ43" s="27">
        <v>0</v>
      </c>
      <c r="AK43" s="27">
        <v>0</v>
      </c>
      <c r="AL43" s="27">
        <v>0</v>
      </c>
      <c r="AM43" s="28">
        <v>0</v>
      </c>
      <c r="AN43" s="155"/>
      <c r="AO43" s="7">
        <v>0</v>
      </c>
      <c r="AP43" s="7">
        <v>0</v>
      </c>
    </row>
    <row r="44" spans="2:42" s="69" customFormat="1" ht="18" customHeight="1" x14ac:dyDescent="0.25">
      <c r="B44" s="24"/>
      <c r="C44" s="13" t="s">
        <v>100</v>
      </c>
      <c r="D44" s="4">
        <f t="shared" si="2"/>
        <v>10</v>
      </c>
      <c r="E44" s="25"/>
      <c r="F44" s="26"/>
      <c r="G44" s="26"/>
      <c r="H44" s="26"/>
      <c r="I44" s="26"/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2</v>
      </c>
      <c r="P44" s="27">
        <v>7</v>
      </c>
      <c r="Q44" s="27">
        <v>0</v>
      </c>
      <c r="R44" s="27">
        <v>1</v>
      </c>
      <c r="S44" s="27">
        <v>0</v>
      </c>
      <c r="T44" s="27">
        <v>0</v>
      </c>
      <c r="U44" s="28">
        <v>0</v>
      </c>
      <c r="V44" s="4">
        <f t="shared" si="3"/>
        <v>106</v>
      </c>
      <c r="W44" s="25"/>
      <c r="X44" s="26"/>
      <c r="Y44" s="26"/>
      <c r="Z44" s="26"/>
      <c r="AA44" s="26"/>
      <c r="AB44" s="27">
        <v>0</v>
      </c>
      <c r="AC44" s="27">
        <v>0</v>
      </c>
      <c r="AD44" s="27">
        <v>3</v>
      </c>
      <c r="AE44" s="27">
        <v>1</v>
      </c>
      <c r="AF44" s="27">
        <v>93</v>
      </c>
      <c r="AG44" s="27">
        <v>8</v>
      </c>
      <c r="AH44" s="27">
        <v>1</v>
      </c>
      <c r="AI44" s="27">
        <v>0</v>
      </c>
      <c r="AJ44" s="27">
        <v>0</v>
      </c>
      <c r="AK44" s="27">
        <v>0</v>
      </c>
      <c r="AL44" s="27">
        <v>0</v>
      </c>
      <c r="AM44" s="28">
        <v>0</v>
      </c>
      <c r="AN44" s="155"/>
      <c r="AO44" s="7">
        <v>0</v>
      </c>
      <c r="AP44" s="7">
        <v>0</v>
      </c>
    </row>
    <row r="45" spans="2:42" s="69" customFormat="1" ht="18" customHeight="1" x14ac:dyDescent="0.25">
      <c r="B45" s="24"/>
      <c r="C45" s="13" t="s">
        <v>101</v>
      </c>
      <c r="D45" s="4">
        <f t="shared" si="2"/>
        <v>8</v>
      </c>
      <c r="E45" s="25"/>
      <c r="F45" s="26"/>
      <c r="G45" s="26"/>
      <c r="H45" s="26"/>
      <c r="I45" s="26"/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2</v>
      </c>
      <c r="P45" s="27">
        <v>5</v>
      </c>
      <c r="Q45" s="27">
        <v>0</v>
      </c>
      <c r="R45" s="27">
        <v>1</v>
      </c>
      <c r="S45" s="27">
        <v>0</v>
      </c>
      <c r="T45" s="27">
        <v>0</v>
      </c>
      <c r="U45" s="28">
        <v>0</v>
      </c>
      <c r="V45" s="4">
        <f t="shared" si="3"/>
        <v>35</v>
      </c>
      <c r="W45" s="25"/>
      <c r="X45" s="26"/>
      <c r="Y45" s="26"/>
      <c r="Z45" s="26"/>
      <c r="AA45" s="26"/>
      <c r="AB45" s="27">
        <v>0</v>
      </c>
      <c r="AC45" s="27">
        <v>1</v>
      </c>
      <c r="AD45" s="27">
        <v>0</v>
      </c>
      <c r="AE45" s="27">
        <v>1</v>
      </c>
      <c r="AF45" s="27">
        <v>29</v>
      </c>
      <c r="AG45" s="27">
        <v>4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8">
        <v>0</v>
      </c>
      <c r="AN45" s="155"/>
      <c r="AO45" s="7">
        <v>0</v>
      </c>
      <c r="AP45" s="7">
        <v>0</v>
      </c>
    </row>
    <row r="46" spans="2:42" s="69" customFormat="1" ht="18" customHeight="1" x14ac:dyDescent="0.25">
      <c r="B46" s="24"/>
      <c r="C46" s="13" t="s">
        <v>19</v>
      </c>
      <c r="D46" s="4">
        <f t="shared" si="2"/>
        <v>7</v>
      </c>
      <c r="E46" s="25"/>
      <c r="F46" s="26"/>
      <c r="G46" s="26"/>
      <c r="H46" s="26"/>
      <c r="I46" s="26"/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1</v>
      </c>
      <c r="P46" s="27">
        <v>5</v>
      </c>
      <c r="Q46" s="27">
        <v>0</v>
      </c>
      <c r="R46" s="27">
        <v>1</v>
      </c>
      <c r="S46" s="27">
        <v>0</v>
      </c>
      <c r="T46" s="27">
        <v>0</v>
      </c>
      <c r="U46" s="28">
        <v>0</v>
      </c>
      <c r="V46" s="4">
        <f t="shared" si="3"/>
        <v>76</v>
      </c>
      <c r="W46" s="25"/>
      <c r="X46" s="26"/>
      <c r="Y46" s="26"/>
      <c r="Z46" s="26"/>
      <c r="AA46" s="26"/>
      <c r="AB46" s="27">
        <v>0</v>
      </c>
      <c r="AC46" s="27">
        <v>0</v>
      </c>
      <c r="AD46" s="27">
        <v>1</v>
      </c>
      <c r="AE46" s="27">
        <v>0</v>
      </c>
      <c r="AF46" s="27">
        <v>66</v>
      </c>
      <c r="AG46" s="27">
        <v>8</v>
      </c>
      <c r="AH46" s="27">
        <v>1</v>
      </c>
      <c r="AI46" s="27">
        <v>0</v>
      </c>
      <c r="AJ46" s="27">
        <v>0</v>
      </c>
      <c r="AK46" s="27">
        <v>0</v>
      </c>
      <c r="AL46" s="27">
        <v>0</v>
      </c>
      <c r="AM46" s="28">
        <v>0</v>
      </c>
      <c r="AN46" s="155"/>
      <c r="AO46" s="7">
        <v>0</v>
      </c>
      <c r="AP46" s="7">
        <v>0</v>
      </c>
    </row>
    <row r="47" spans="2:42" s="69" customFormat="1" ht="18" customHeight="1" x14ac:dyDescent="0.25">
      <c r="B47" s="24"/>
      <c r="C47" s="13" t="s">
        <v>102</v>
      </c>
      <c r="D47" s="4">
        <f t="shared" si="2"/>
        <v>7</v>
      </c>
      <c r="E47" s="25"/>
      <c r="F47" s="26"/>
      <c r="G47" s="26"/>
      <c r="H47" s="26"/>
      <c r="I47" s="26"/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1</v>
      </c>
      <c r="P47" s="27">
        <v>5</v>
      </c>
      <c r="Q47" s="27">
        <v>0</v>
      </c>
      <c r="R47" s="27">
        <v>1</v>
      </c>
      <c r="S47" s="27">
        <v>0</v>
      </c>
      <c r="T47" s="27">
        <v>0</v>
      </c>
      <c r="U47" s="28">
        <v>0</v>
      </c>
      <c r="V47" s="4">
        <f t="shared" si="3"/>
        <v>57</v>
      </c>
      <c r="W47" s="25"/>
      <c r="X47" s="26"/>
      <c r="Y47" s="26"/>
      <c r="Z47" s="26"/>
      <c r="AA47" s="26"/>
      <c r="AB47" s="27">
        <v>0</v>
      </c>
      <c r="AC47" s="27">
        <v>0</v>
      </c>
      <c r="AD47" s="27">
        <v>1</v>
      </c>
      <c r="AE47" s="27">
        <v>0</v>
      </c>
      <c r="AF47" s="27">
        <v>51</v>
      </c>
      <c r="AG47" s="27">
        <v>5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8">
        <v>0</v>
      </c>
      <c r="AN47" s="155"/>
      <c r="AO47" s="7">
        <v>0</v>
      </c>
      <c r="AP47" s="7">
        <v>0</v>
      </c>
    </row>
    <row r="48" spans="2:42" s="69" customFormat="1" ht="18" customHeight="1" x14ac:dyDescent="0.25">
      <c r="B48" s="24"/>
      <c r="C48" s="13" t="s">
        <v>103</v>
      </c>
      <c r="D48" s="4">
        <f t="shared" si="2"/>
        <v>8</v>
      </c>
      <c r="E48" s="25"/>
      <c r="F48" s="26"/>
      <c r="G48" s="26"/>
      <c r="H48" s="26"/>
      <c r="I48" s="26"/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2</v>
      </c>
      <c r="P48" s="27">
        <v>5</v>
      </c>
      <c r="Q48" s="27">
        <v>0</v>
      </c>
      <c r="R48" s="27">
        <v>1</v>
      </c>
      <c r="S48" s="27">
        <v>0</v>
      </c>
      <c r="T48" s="27">
        <v>0</v>
      </c>
      <c r="U48" s="28">
        <v>0</v>
      </c>
      <c r="V48" s="4">
        <f t="shared" si="3"/>
        <v>52</v>
      </c>
      <c r="W48" s="25"/>
      <c r="X48" s="26"/>
      <c r="Y48" s="26"/>
      <c r="Z48" s="26"/>
      <c r="AA48" s="26"/>
      <c r="AB48" s="27">
        <v>0</v>
      </c>
      <c r="AC48" s="27">
        <v>0</v>
      </c>
      <c r="AD48" s="27">
        <v>3</v>
      </c>
      <c r="AE48" s="27">
        <v>1</v>
      </c>
      <c r="AF48" s="27">
        <v>43</v>
      </c>
      <c r="AG48" s="27">
        <v>5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8">
        <v>0</v>
      </c>
      <c r="AN48" s="155"/>
      <c r="AO48" s="7">
        <v>0</v>
      </c>
      <c r="AP48" s="7">
        <v>0</v>
      </c>
    </row>
    <row r="49" spans="2:42" s="69" customFormat="1" ht="18" customHeight="1" x14ac:dyDescent="0.25">
      <c r="B49" s="24"/>
      <c r="C49" s="13" t="s">
        <v>104</v>
      </c>
      <c r="D49" s="4">
        <f t="shared" si="2"/>
        <v>8</v>
      </c>
      <c r="E49" s="25"/>
      <c r="F49" s="26"/>
      <c r="G49" s="26"/>
      <c r="H49" s="26"/>
      <c r="I49" s="26"/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2</v>
      </c>
      <c r="P49" s="27">
        <v>5</v>
      </c>
      <c r="Q49" s="27">
        <v>0</v>
      </c>
      <c r="R49" s="27">
        <v>1</v>
      </c>
      <c r="S49" s="27">
        <v>0</v>
      </c>
      <c r="T49" s="27">
        <v>0</v>
      </c>
      <c r="U49" s="28">
        <v>0</v>
      </c>
      <c r="V49" s="4">
        <f t="shared" si="3"/>
        <v>51</v>
      </c>
      <c r="W49" s="25"/>
      <c r="X49" s="26"/>
      <c r="Y49" s="26"/>
      <c r="Z49" s="26"/>
      <c r="AA49" s="26"/>
      <c r="AB49" s="27">
        <v>0</v>
      </c>
      <c r="AC49" s="27">
        <v>1</v>
      </c>
      <c r="AD49" s="27">
        <v>3</v>
      </c>
      <c r="AE49" s="27">
        <v>2</v>
      </c>
      <c r="AF49" s="27">
        <v>40</v>
      </c>
      <c r="AG49" s="27">
        <v>5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8">
        <v>0</v>
      </c>
      <c r="AN49" s="155"/>
      <c r="AO49" s="7">
        <v>0</v>
      </c>
      <c r="AP49" s="7">
        <v>0</v>
      </c>
    </row>
    <row r="50" spans="2:42" s="69" customFormat="1" ht="18" customHeight="1" x14ac:dyDescent="0.25">
      <c r="B50" s="24"/>
      <c r="C50" s="13" t="s">
        <v>105</v>
      </c>
      <c r="D50" s="4">
        <f t="shared" si="2"/>
        <v>8</v>
      </c>
      <c r="E50" s="25"/>
      <c r="F50" s="26"/>
      <c r="G50" s="26"/>
      <c r="H50" s="26"/>
      <c r="I50" s="26"/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2</v>
      </c>
      <c r="P50" s="27">
        <v>5</v>
      </c>
      <c r="Q50" s="27">
        <v>0</v>
      </c>
      <c r="R50" s="27">
        <v>1</v>
      </c>
      <c r="S50" s="27">
        <v>0</v>
      </c>
      <c r="T50" s="27">
        <v>0</v>
      </c>
      <c r="U50" s="28">
        <v>0</v>
      </c>
      <c r="V50" s="4">
        <f t="shared" si="3"/>
        <v>74</v>
      </c>
      <c r="W50" s="25"/>
      <c r="X50" s="26"/>
      <c r="Y50" s="26"/>
      <c r="Z50" s="26"/>
      <c r="AA50" s="26"/>
      <c r="AB50" s="27">
        <v>0</v>
      </c>
      <c r="AC50" s="27">
        <v>1</v>
      </c>
      <c r="AD50" s="27">
        <v>0</v>
      </c>
      <c r="AE50" s="27">
        <v>2</v>
      </c>
      <c r="AF50" s="27">
        <v>62</v>
      </c>
      <c r="AG50" s="27">
        <v>8</v>
      </c>
      <c r="AH50" s="27">
        <v>1</v>
      </c>
      <c r="AI50" s="27">
        <v>0</v>
      </c>
      <c r="AJ50" s="27">
        <v>0</v>
      </c>
      <c r="AK50" s="27">
        <v>0</v>
      </c>
      <c r="AL50" s="27">
        <v>0</v>
      </c>
      <c r="AM50" s="28">
        <v>0</v>
      </c>
      <c r="AN50" s="155"/>
      <c r="AO50" s="7">
        <v>0</v>
      </c>
      <c r="AP50" s="7">
        <v>0</v>
      </c>
    </row>
    <row r="51" spans="2:42" s="69" customFormat="1" ht="18" customHeight="1" x14ac:dyDescent="0.25">
      <c r="B51" s="24"/>
      <c r="C51" s="13" t="s">
        <v>106</v>
      </c>
      <c r="D51" s="4">
        <f t="shared" si="2"/>
        <v>8</v>
      </c>
      <c r="E51" s="25"/>
      <c r="F51" s="26"/>
      <c r="G51" s="26"/>
      <c r="H51" s="26"/>
      <c r="I51" s="26"/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2</v>
      </c>
      <c r="P51" s="27">
        <v>5</v>
      </c>
      <c r="Q51" s="27">
        <v>0</v>
      </c>
      <c r="R51" s="27">
        <v>1</v>
      </c>
      <c r="S51" s="27">
        <v>0</v>
      </c>
      <c r="T51" s="27">
        <v>0</v>
      </c>
      <c r="U51" s="28">
        <v>0</v>
      </c>
      <c r="V51" s="4">
        <f t="shared" si="3"/>
        <v>41</v>
      </c>
      <c r="W51" s="25"/>
      <c r="X51" s="26"/>
      <c r="Y51" s="26"/>
      <c r="Z51" s="26"/>
      <c r="AA51" s="26"/>
      <c r="AB51" s="27">
        <v>0</v>
      </c>
      <c r="AC51" s="27">
        <v>0</v>
      </c>
      <c r="AD51" s="27">
        <v>0</v>
      </c>
      <c r="AE51" s="27">
        <v>2</v>
      </c>
      <c r="AF51" s="27">
        <v>32</v>
      </c>
      <c r="AG51" s="27">
        <v>6</v>
      </c>
      <c r="AH51" s="27">
        <v>1</v>
      </c>
      <c r="AI51" s="27">
        <v>0</v>
      </c>
      <c r="AJ51" s="27">
        <v>0</v>
      </c>
      <c r="AK51" s="27">
        <v>0</v>
      </c>
      <c r="AL51" s="27">
        <v>0</v>
      </c>
      <c r="AM51" s="28">
        <v>0</v>
      </c>
      <c r="AN51" s="155"/>
      <c r="AO51" s="7">
        <v>0</v>
      </c>
      <c r="AP51" s="7">
        <v>0</v>
      </c>
    </row>
    <row r="52" spans="2:42" s="69" customFormat="1" ht="18" customHeight="1" x14ac:dyDescent="0.25">
      <c r="B52" s="24"/>
      <c r="C52" s="13" t="s">
        <v>107</v>
      </c>
      <c r="D52" s="4">
        <f t="shared" si="2"/>
        <v>12</v>
      </c>
      <c r="E52" s="25"/>
      <c r="F52" s="26"/>
      <c r="G52" s="26"/>
      <c r="H52" s="26"/>
      <c r="I52" s="26"/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2</v>
      </c>
      <c r="P52" s="27">
        <v>9</v>
      </c>
      <c r="Q52" s="27">
        <v>0</v>
      </c>
      <c r="R52" s="27">
        <v>1</v>
      </c>
      <c r="S52" s="27">
        <v>0</v>
      </c>
      <c r="T52" s="27">
        <v>0</v>
      </c>
      <c r="U52" s="28">
        <v>0</v>
      </c>
      <c r="V52" s="4">
        <f t="shared" si="3"/>
        <v>117</v>
      </c>
      <c r="W52" s="25"/>
      <c r="X52" s="26"/>
      <c r="Y52" s="26"/>
      <c r="Z52" s="26"/>
      <c r="AA52" s="26"/>
      <c r="AB52" s="27">
        <v>0</v>
      </c>
      <c r="AC52" s="27">
        <v>0</v>
      </c>
      <c r="AD52" s="27">
        <v>0</v>
      </c>
      <c r="AE52" s="27">
        <v>2</v>
      </c>
      <c r="AF52" s="27">
        <v>102</v>
      </c>
      <c r="AG52" s="27">
        <v>12</v>
      </c>
      <c r="AH52" s="27">
        <v>1</v>
      </c>
      <c r="AI52" s="27">
        <v>0</v>
      </c>
      <c r="AJ52" s="27">
        <v>0</v>
      </c>
      <c r="AK52" s="27">
        <v>0</v>
      </c>
      <c r="AL52" s="27">
        <v>0</v>
      </c>
      <c r="AM52" s="28">
        <v>0</v>
      </c>
      <c r="AN52" s="155"/>
      <c r="AO52" s="7">
        <v>0</v>
      </c>
      <c r="AP52" s="7">
        <v>0</v>
      </c>
    </row>
    <row r="53" spans="2:42" s="69" customFormat="1" ht="18" customHeight="1" x14ac:dyDescent="0.25">
      <c r="B53" s="24"/>
      <c r="C53" s="13" t="s">
        <v>20</v>
      </c>
      <c r="D53" s="4">
        <f t="shared" si="2"/>
        <v>8</v>
      </c>
      <c r="E53" s="25"/>
      <c r="F53" s="26"/>
      <c r="G53" s="26"/>
      <c r="H53" s="26"/>
      <c r="I53" s="26"/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2</v>
      </c>
      <c r="P53" s="27">
        <v>5</v>
      </c>
      <c r="Q53" s="27">
        <v>0</v>
      </c>
      <c r="R53" s="27">
        <v>1</v>
      </c>
      <c r="S53" s="27">
        <v>0</v>
      </c>
      <c r="T53" s="27">
        <v>0</v>
      </c>
      <c r="U53" s="28">
        <v>0</v>
      </c>
      <c r="V53" s="4">
        <f t="shared" si="3"/>
        <v>49</v>
      </c>
      <c r="W53" s="25"/>
      <c r="X53" s="26"/>
      <c r="Y53" s="26"/>
      <c r="Z53" s="26"/>
      <c r="AA53" s="26"/>
      <c r="AB53" s="27">
        <v>0</v>
      </c>
      <c r="AC53" s="27">
        <v>1</v>
      </c>
      <c r="AD53" s="27">
        <v>0</v>
      </c>
      <c r="AE53" s="27">
        <v>0</v>
      </c>
      <c r="AF53" s="27">
        <v>41</v>
      </c>
      <c r="AG53" s="27">
        <v>6</v>
      </c>
      <c r="AH53" s="27">
        <v>1</v>
      </c>
      <c r="AI53" s="27">
        <v>0</v>
      </c>
      <c r="AJ53" s="27">
        <v>0</v>
      </c>
      <c r="AK53" s="27">
        <v>0</v>
      </c>
      <c r="AL53" s="27">
        <v>0</v>
      </c>
      <c r="AM53" s="28">
        <v>0</v>
      </c>
      <c r="AN53" s="155"/>
      <c r="AO53" s="7">
        <v>0</v>
      </c>
      <c r="AP53" s="7">
        <v>0</v>
      </c>
    </row>
    <row r="54" spans="2:42" s="69" customFormat="1" ht="18" customHeight="1" x14ac:dyDescent="0.25">
      <c r="B54" s="24"/>
      <c r="C54" s="13" t="s">
        <v>108</v>
      </c>
      <c r="D54" s="4">
        <f t="shared" si="2"/>
        <v>8</v>
      </c>
      <c r="E54" s="25"/>
      <c r="F54" s="26"/>
      <c r="G54" s="26"/>
      <c r="H54" s="26"/>
      <c r="I54" s="26"/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2</v>
      </c>
      <c r="P54" s="27">
        <v>5</v>
      </c>
      <c r="Q54" s="27">
        <v>0</v>
      </c>
      <c r="R54" s="27">
        <v>1</v>
      </c>
      <c r="S54" s="27">
        <v>0</v>
      </c>
      <c r="T54" s="27">
        <v>0</v>
      </c>
      <c r="U54" s="28">
        <v>0</v>
      </c>
      <c r="V54" s="4">
        <f t="shared" si="3"/>
        <v>56</v>
      </c>
      <c r="W54" s="25"/>
      <c r="X54" s="26"/>
      <c r="Y54" s="26"/>
      <c r="Z54" s="26"/>
      <c r="AA54" s="26"/>
      <c r="AB54" s="27">
        <v>0</v>
      </c>
      <c r="AC54" s="27">
        <v>1</v>
      </c>
      <c r="AD54" s="27">
        <v>1</v>
      </c>
      <c r="AE54" s="27">
        <v>1</v>
      </c>
      <c r="AF54" s="27">
        <v>46</v>
      </c>
      <c r="AG54" s="27">
        <v>6</v>
      </c>
      <c r="AH54" s="27">
        <v>1</v>
      </c>
      <c r="AI54" s="27">
        <v>0</v>
      </c>
      <c r="AJ54" s="27">
        <v>0</v>
      </c>
      <c r="AK54" s="27">
        <v>0</v>
      </c>
      <c r="AL54" s="27">
        <v>0</v>
      </c>
      <c r="AM54" s="28">
        <v>0</v>
      </c>
      <c r="AN54" s="156"/>
      <c r="AO54" s="7">
        <v>0</v>
      </c>
      <c r="AP54" s="7">
        <v>0</v>
      </c>
    </row>
    <row r="55" spans="2:42" ht="18" customHeight="1" x14ac:dyDescent="0.25">
      <c r="B55" s="24" t="s">
        <v>0</v>
      </c>
      <c r="C55" s="13" t="s">
        <v>21</v>
      </c>
      <c r="D55" s="4">
        <f t="shared" si="2"/>
        <v>995</v>
      </c>
      <c r="E55" s="25"/>
      <c r="F55" s="26" t="s">
        <v>0</v>
      </c>
      <c r="G55" s="26" t="s">
        <v>0</v>
      </c>
      <c r="H55" s="26" t="s">
        <v>0</v>
      </c>
      <c r="I55" s="26" t="s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2</v>
      </c>
      <c r="P55" s="27">
        <v>826</v>
      </c>
      <c r="Q55" s="27">
        <v>133</v>
      </c>
      <c r="R55" s="27">
        <v>15</v>
      </c>
      <c r="S55" s="27">
        <v>18</v>
      </c>
      <c r="T55" s="27">
        <v>1</v>
      </c>
      <c r="U55" s="28">
        <v>0</v>
      </c>
      <c r="V55" s="4">
        <f t="shared" si="3"/>
        <v>10499</v>
      </c>
      <c r="W55" s="25"/>
      <c r="X55" s="26" t="s">
        <v>0</v>
      </c>
      <c r="Y55" s="26" t="s">
        <v>0</v>
      </c>
      <c r="Z55" s="26" t="s">
        <v>0</v>
      </c>
      <c r="AA55" s="26" t="s">
        <v>0</v>
      </c>
      <c r="AB55" s="27">
        <v>0</v>
      </c>
      <c r="AC55" s="27">
        <v>0</v>
      </c>
      <c r="AD55" s="27">
        <v>0</v>
      </c>
      <c r="AE55" s="27">
        <v>96</v>
      </c>
      <c r="AF55" s="27">
        <v>7303</v>
      </c>
      <c r="AG55" s="27">
        <v>2604</v>
      </c>
      <c r="AH55" s="27">
        <v>409</v>
      </c>
      <c r="AI55" s="27">
        <v>60</v>
      </c>
      <c r="AJ55" s="27">
        <v>27</v>
      </c>
      <c r="AK55" s="27">
        <v>0</v>
      </c>
      <c r="AL55" s="27">
        <v>0</v>
      </c>
      <c r="AM55" s="28">
        <v>0</v>
      </c>
      <c r="AN55" s="7">
        <v>4246454962</v>
      </c>
      <c r="AO55" s="7">
        <v>0</v>
      </c>
      <c r="AP55" s="7">
        <v>0</v>
      </c>
    </row>
    <row r="56" spans="2:42" ht="18" customHeight="1" x14ac:dyDescent="0.25">
      <c r="B56" s="19" t="s">
        <v>23</v>
      </c>
      <c r="C56" s="12" t="s">
        <v>22</v>
      </c>
      <c r="D56" s="3">
        <f t="shared" si="2"/>
        <v>266</v>
      </c>
      <c r="E56" s="20"/>
      <c r="F56" s="21" t="s">
        <v>0</v>
      </c>
      <c r="G56" s="21" t="s">
        <v>0</v>
      </c>
      <c r="H56" s="21" t="s">
        <v>0</v>
      </c>
      <c r="I56" s="21" t="s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63</v>
      </c>
      <c r="S56" s="22">
        <v>105</v>
      </c>
      <c r="T56" s="22">
        <v>90</v>
      </c>
      <c r="U56" s="23">
        <v>8</v>
      </c>
      <c r="V56" s="3">
        <f t="shared" si="3"/>
        <v>2405</v>
      </c>
      <c r="W56" s="20"/>
      <c r="X56" s="21" t="s">
        <v>0</v>
      </c>
      <c r="Y56" s="21" t="s">
        <v>0</v>
      </c>
      <c r="Z56" s="21" t="s">
        <v>0</v>
      </c>
      <c r="AA56" s="21" t="s">
        <v>0</v>
      </c>
      <c r="AB56" s="22">
        <v>0</v>
      </c>
      <c r="AC56" s="22">
        <v>0</v>
      </c>
      <c r="AD56" s="22">
        <v>0</v>
      </c>
      <c r="AE56" s="22">
        <v>174</v>
      </c>
      <c r="AF56" s="22">
        <v>452</v>
      </c>
      <c r="AG56" s="22">
        <v>77</v>
      </c>
      <c r="AH56" s="22">
        <v>47</v>
      </c>
      <c r="AI56" s="22">
        <v>572</v>
      </c>
      <c r="AJ56" s="22">
        <v>571</v>
      </c>
      <c r="AK56" s="22">
        <v>472</v>
      </c>
      <c r="AL56" s="22">
        <v>40</v>
      </c>
      <c r="AM56" s="23">
        <v>0</v>
      </c>
      <c r="AN56" s="6">
        <v>1499692954</v>
      </c>
      <c r="AO56" s="6">
        <v>1503</v>
      </c>
      <c r="AP56" s="6">
        <v>11</v>
      </c>
    </row>
    <row r="57" spans="2:42" s="79" customFormat="1" ht="18" customHeight="1" x14ac:dyDescent="0.25">
      <c r="B57" s="71"/>
      <c r="C57" s="72" t="s">
        <v>125</v>
      </c>
      <c r="D57" s="73">
        <f t="shared" si="2"/>
        <v>0</v>
      </c>
      <c r="E57" s="74"/>
      <c r="F57" s="75"/>
      <c r="G57" s="75"/>
      <c r="H57" s="75"/>
      <c r="I57" s="75"/>
      <c r="J57" s="76">
        <v>0</v>
      </c>
      <c r="K57" s="76">
        <v>0</v>
      </c>
      <c r="L57" s="76">
        <v>0</v>
      </c>
      <c r="M57" s="76">
        <v>0</v>
      </c>
      <c r="N57" s="76">
        <v>0</v>
      </c>
      <c r="O57" s="76">
        <v>0</v>
      </c>
      <c r="P57" s="76">
        <v>0</v>
      </c>
      <c r="Q57" s="76">
        <v>0</v>
      </c>
      <c r="R57" s="76">
        <v>0</v>
      </c>
      <c r="S57" s="76">
        <v>0</v>
      </c>
      <c r="T57" s="76">
        <v>0</v>
      </c>
      <c r="U57" s="77">
        <v>0</v>
      </c>
      <c r="V57" s="73">
        <f t="shared" si="3"/>
        <v>0</v>
      </c>
      <c r="W57" s="74"/>
      <c r="X57" s="75"/>
      <c r="Y57" s="75"/>
      <c r="Z57" s="75"/>
      <c r="AA57" s="75"/>
      <c r="AB57" s="76">
        <v>0</v>
      </c>
      <c r="AC57" s="76">
        <v>0</v>
      </c>
      <c r="AD57" s="76">
        <v>0</v>
      </c>
      <c r="AE57" s="76">
        <v>0</v>
      </c>
      <c r="AF57" s="76">
        <v>0</v>
      </c>
      <c r="AG57" s="76">
        <v>0</v>
      </c>
      <c r="AH57" s="76">
        <v>0</v>
      </c>
      <c r="AI57" s="76">
        <v>0</v>
      </c>
      <c r="AJ57" s="76">
        <v>0</v>
      </c>
      <c r="AK57" s="76">
        <v>0</v>
      </c>
      <c r="AL57" s="76">
        <v>0</v>
      </c>
      <c r="AM57" s="77">
        <v>0</v>
      </c>
      <c r="AN57" s="78">
        <v>7741529</v>
      </c>
      <c r="AO57" s="78">
        <v>0</v>
      </c>
      <c r="AP57" s="78">
        <v>0</v>
      </c>
    </row>
    <row r="58" spans="2:42" ht="18" customHeight="1" x14ac:dyDescent="0.25">
      <c r="B58" s="24" t="s">
        <v>0</v>
      </c>
      <c r="C58" s="13" t="s">
        <v>24</v>
      </c>
      <c r="D58" s="4">
        <f t="shared" si="2"/>
        <v>20</v>
      </c>
      <c r="E58" s="25"/>
      <c r="F58" s="26" t="s">
        <v>0</v>
      </c>
      <c r="G58" s="26" t="s">
        <v>0</v>
      </c>
      <c r="H58" s="26" t="s">
        <v>0</v>
      </c>
      <c r="I58" s="26" t="s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18</v>
      </c>
      <c r="S58" s="27">
        <v>2</v>
      </c>
      <c r="T58" s="27">
        <v>0</v>
      </c>
      <c r="U58" s="28">
        <v>0</v>
      </c>
      <c r="V58" s="4">
        <f t="shared" si="3"/>
        <v>89</v>
      </c>
      <c r="W58" s="25"/>
      <c r="X58" s="26" t="s">
        <v>0</v>
      </c>
      <c r="Y58" s="26" t="s">
        <v>0</v>
      </c>
      <c r="Z58" s="26" t="s">
        <v>0</v>
      </c>
      <c r="AA58" s="26" t="s">
        <v>0</v>
      </c>
      <c r="AB58" s="27">
        <v>0</v>
      </c>
      <c r="AC58" s="27">
        <v>0</v>
      </c>
      <c r="AD58" s="27">
        <v>0</v>
      </c>
      <c r="AE58" s="27">
        <v>15</v>
      </c>
      <c r="AF58" s="27">
        <v>17</v>
      </c>
      <c r="AG58" s="27">
        <v>21</v>
      </c>
      <c r="AH58" s="27">
        <v>19</v>
      </c>
      <c r="AI58" s="27">
        <v>15</v>
      </c>
      <c r="AJ58" s="27">
        <v>2</v>
      </c>
      <c r="AK58" s="27">
        <v>0</v>
      </c>
      <c r="AL58" s="27">
        <v>0</v>
      </c>
      <c r="AM58" s="28">
        <v>0</v>
      </c>
      <c r="AN58" s="7">
        <v>49353183</v>
      </c>
      <c r="AO58" s="7">
        <v>0</v>
      </c>
      <c r="AP58" s="7">
        <v>0</v>
      </c>
    </row>
    <row r="59" spans="2:42" ht="18" customHeight="1" x14ac:dyDescent="0.25">
      <c r="B59" s="24" t="s">
        <v>0</v>
      </c>
      <c r="C59" s="13" t="s">
        <v>25</v>
      </c>
      <c r="D59" s="4">
        <f t="shared" si="2"/>
        <v>17</v>
      </c>
      <c r="E59" s="25"/>
      <c r="F59" s="26" t="s">
        <v>0</v>
      </c>
      <c r="G59" s="26" t="s">
        <v>0</v>
      </c>
      <c r="H59" s="26" t="s">
        <v>0</v>
      </c>
      <c r="I59" s="26" t="s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1</v>
      </c>
      <c r="R59" s="27">
        <v>14</v>
      </c>
      <c r="S59" s="27">
        <v>2</v>
      </c>
      <c r="T59" s="27">
        <v>0</v>
      </c>
      <c r="U59" s="28">
        <v>0</v>
      </c>
      <c r="V59" s="4">
        <f t="shared" si="3"/>
        <v>79</v>
      </c>
      <c r="W59" s="25"/>
      <c r="X59" s="26" t="s">
        <v>0</v>
      </c>
      <c r="Y59" s="26" t="s">
        <v>0</v>
      </c>
      <c r="Z59" s="26" t="s">
        <v>0</v>
      </c>
      <c r="AA59" s="26" t="s">
        <v>0</v>
      </c>
      <c r="AB59" s="27">
        <v>0</v>
      </c>
      <c r="AC59" s="27">
        <v>0</v>
      </c>
      <c r="AD59" s="27">
        <v>0</v>
      </c>
      <c r="AE59" s="27">
        <v>12</v>
      </c>
      <c r="AF59" s="27">
        <v>21</v>
      </c>
      <c r="AG59" s="27">
        <v>6</v>
      </c>
      <c r="AH59" s="27">
        <v>23</v>
      </c>
      <c r="AI59" s="27">
        <v>16</v>
      </c>
      <c r="AJ59" s="27">
        <v>1</v>
      </c>
      <c r="AK59" s="27">
        <v>0</v>
      </c>
      <c r="AL59" s="27">
        <v>0</v>
      </c>
      <c r="AM59" s="28">
        <v>0</v>
      </c>
      <c r="AN59" s="7">
        <v>44151944</v>
      </c>
      <c r="AO59" s="7">
        <v>0</v>
      </c>
      <c r="AP59" s="7">
        <v>0</v>
      </c>
    </row>
    <row r="60" spans="2:42" ht="18" customHeight="1" x14ac:dyDescent="0.25">
      <c r="B60" s="24" t="s">
        <v>0</v>
      </c>
      <c r="C60" s="13" t="s">
        <v>66</v>
      </c>
      <c r="D60" s="4">
        <f t="shared" si="2"/>
        <v>14</v>
      </c>
      <c r="E60" s="25"/>
      <c r="F60" s="26" t="s">
        <v>0</v>
      </c>
      <c r="G60" s="26" t="s">
        <v>0</v>
      </c>
      <c r="H60" s="26" t="s">
        <v>0</v>
      </c>
      <c r="I60" s="26" t="s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12</v>
      </c>
      <c r="S60" s="27">
        <v>2</v>
      </c>
      <c r="T60" s="27">
        <v>0</v>
      </c>
      <c r="U60" s="28">
        <v>0</v>
      </c>
      <c r="V60" s="4">
        <f t="shared" si="3"/>
        <v>76</v>
      </c>
      <c r="W60" s="25"/>
      <c r="X60" s="26" t="s">
        <v>0</v>
      </c>
      <c r="Y60" s="26" t="s">
        <v>0</v>
      </c>
      <c r="Z60" s="26" t="s">
        <v>0</v>
      </c>
      <c r="AA60" s="26" t="s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13</v>
      </c>
      <c r="AG60" s="27">
        <v>11</v>
      </c>
      <c r="AH60" s="27">
        <v>35</v>
      </c>
      <c r="AI60" s="27">
        <v>15</v>
      </c>
      <c r="AJ60" s="27">
        <v>2</v>
      </c>
      <c r="AK60" s="27">
        <v>0</v>
      </c>
      <c r="AL60" s="27">
        <v>0</v>
      </c>
      <c r="AM60" s="28">
        <v>0</v>
      </c>
      <c r="AN60" s="7">
        <v>42041965</v>
      </c>
      <c r="AO60" s="7">
        <v>0</v>
      </c>
      <c r="AP60" s="7">
        <v>0</v>
      </c>
    </row>
    <row r="61" spans="2:42" ht="18" customHeight="1" x14ac:dyDescent="0.25">
      <c r="B61" s="19" t="s">
        <v>27</v>
      </c>
      <c r="C61" s="12" t="s">
        <v>26</v>
      </c>
      <c r="D61" s="3">
        <f t="shared" si="2"/>
        <v>121</v>
      </c>
      <c r="E61" s="20"/>
      <c r="F61" s="21" t="s">
        <v>0</v>
      </c>
      <c r="G61" s="21" t="s">
        <v>0</v>
      </c>
      <c r="H61" s="21" t="s">
        <v>0</v>
      </c>
      <c r="I61" s="21" t="s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55</v>
      </c>
      <c r="T61" s="22">
        <v>54</v>
      </c>
      <c r="U61" s="23">
        <v>12</v>
      </c>
      <c r="V61" s="3">
        <f t="shared" si="3"/>
        <v>365</v>
      </c>
      <c r="W61" s="20"/>
      <c r="X61" s="21" t="s">
        <v>0</v>
      </c>
      <c r="Y61" s="21" t="s">
        <v>0</v>
      </c>
      <c r="Z61" s="21" t="s">
        <v>0</v>
      </c>
      <c r="AA61" s="21" t="s">
        <v>0</v>
      </c>
      <c r="AB61" s="22">
        <v>0</v>
      </c>
      <c r="AC61" s="22">
        <v>0</v>
      </c>
      <c r="AD61" s="22">
        <v>0</v>
      </c>
      <c r="AE61" s="22">
        <v>0</v>
      </c>
      <c r="AF61" s="22">
        <v>12</v>
      </c>
      <c r="AG61" s="22">
        <v>1</v>
      </c>
      <c r="AH61" s="22">
        <v>5</v>
      </c>
      <c r="AI61" s="22">
        <v>3</v>
      </c>
      <c r="AJ61" s="22">
        <v>265</v>
      </c>
      <c r="AK61" s="22">
        <v>77</v>
      </c>
      <c r="AL61" s="22">
        <v>2</v>
      </c>
      <c r="AM61" s="23">
        <v>0</v>
      </c>
      <c r="AN61" s="6">
        <v>339001569</v>
      </c>
      <c r="AO61" s="6">
        <v>1</v>
      </c>
      <c r="AP61" s="6">
        <v>0</v>
      </c>
    </row>
    <row r="62" spans="2:42" ht="18" customHeight="1" x14ac:dyDescent="0.25">
      <c r="B62" s="24" t="s">
        <v>0</v>
      </c>
      <c r="C62" s="13" t="s">
        <v>28</v>
      </c>
      <c r="D62" s="4">
        <f t="shared" si="2"/>
        <v>80</v>
      </c>
      <c r="E62" s="25"/>
      <c r="F62" s="26" t="s">
        <v>0</v>
      </c>
      <c r="G62" s="26" t="s">
        <v>0</v>
      </c>
      <c r="H62" s="26" t="s">
        <v>0</v>
      </c>
      <c r="I62" s="26" t="s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41</v>
      </c>
      <c r="R62" s="27">
        <v>35</v>
      </c>
      <c r="S62" s="27">
        <v>1</v>
      </c>
      <c r="T62" s="27">
        <v>3</v>
      </c>
      <c r="U62" s="28">
        <v>0</v>
      </c>
      <c r="V62" s="4">
        <f t="shared" si="3"/>
        <v>396</v>
      </c>
      <c r="W62" s="25"/>
      <c r="X62" s="26" t="s">
        <v>0</v>
      </c>
      <c r="Y62" s="26" t="s">
        <v>0</v>
      </c>
      <c r="Z62" s="26" t="s">
        <v>0</v>
      </c>
      <c r="AA62" s="26" t="s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1</v>
      </c>
      <c r="AH62" s="27">
        <v>13</v>
      </c>
      <c r="AI62" s="27">
        <v>381</v>
      </c>
      <c r="AJ62" s="27">
        <v>1</v>
      </c>
      <c r="AK62" s="27">
        <v>0</v>
      </c>
      <c r="AL62" s="27">
        <v>0</v>
      </c>
      <c r="AM62" s="28">
        <v>0</v>
      </c>
      <c r="AN62" s="7">
        <v>234522163</v>
      </c>
      <c r="AO62" s="7">
        <v>50</v>
      </c>
      <c r="AP62" s="7">
        <v>0</v>
      </c>
    </row>
    <row r="63" spans="2:42" ht="18" customHeight="1" x14ac:dyDescent="0.25">
      <c r="B63" s="24" t="s">
        <v>0</v>
      </c>
      <c r="C63" s="13" t="s">
        <v>110</v>
      </c>
      <c r="D63" s="4">
        <f t="shared" si="2"/>
        <v>94</v>
      </c>
      <c r="E63" s="25"/>
      <c r="F63" s="26" t="s">
        <v>0</v>
      </c>
      <c r="G63" s="26" t="s">
        <v>0</v>
      </c>
      <c r="H63" s="26" t="s">
        <v>0</v>
      </c>
      <c r="I63" s="26" t="s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52</v>
      </c>
      <c r="S63" s="27">
        <v>31</v>
      </c>
      <c r="T63" s="27">
        <v>11</v>
      </c>
      <c r="U63" s="28">
        <v>0</v>
      </c>
      <c r="V63" s="4">
        <f t="shared" si="3"/>
        <v>484</v>
      </c>
      <c r="W63" s="25"/>
      <c r="X63" s="26" t="s">
        <v>0</v>
      </c>
      <c r="Y63" s="26" t="s">
        <v>0</v>
      </c>
      <c r="Z63" s="26" t="s">
        <v>0</v>
      </c>
      <c r="AA63" s="26" t="s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3</v>
      </c>
      <c r="AG63" s="27">
        <v>17</v>
      </c>
      <c r="AH63" s="27">
        <v>5</v>
      </c>
      <c r="AI63" s="27">
        <v>27</v>
      </c>
      <c r="AJ63" s="27">
        <v>430</v>
      </c>
      <c r="AK63" s="27">
        <v>2</v>
      </c>
      <c r="AL63" s="27">
        <v>0</v>
      </c>
      <c r="AM63" s="28">
        <v>0</v>
      </c>
      <c r="AN63" s="7">
        <v>356637000</v>
      </c>
      <c r="AO63" s="7">
        <v>0</v>
      </c>
      <c r="AP63" s="7">
        <v>0</v>
      </c>
    </row>
    <row r="64" spans="2:42" ht="18" customHeight="1" x14ac:dyDescent="0.25">
      <c r="B64" s="19" t="s">
        <v>30</v>
      </c>
      <c r="C64" s="12" t="s">
        <v>29</v>
      </c>
      <c r="D64" s="3">
        <f t="shared" si="2"/>
        <v>107</v>
      </c>
      <c r="E64" s="20"/>
      <c r="F64" s="21" t="s">
        <v>0</v>
      </c>
      <c r="G64" s="21" t="s">
        <v>0</v>
      </c>
      <c r="H64" s="21" t="s">
        <v>0</v>
      </c>
      <c r="I64" s="21" t="s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1</v>
      </c>
      <c r="R64" s="22">
        <v>2</v>
      </c>
      <c r="S64" s="22">
        <v>36</v>
      </c>
      <c r="T64" s="22">
        <v>63</v>
      </c>
      <c r="U64" s="23">
        <v>5</v>
      </c>
      <c r="V64" s="3">
        <f t="shared" si="3"/>
        <v>535</v>
      </c>
      <c r="W64" s="20"/>
      <c r="X64" s="21" t="s">
        <v>0</v>
      </c>
      <c r="Y64" s="21" t="s">
        <v>0</v>
      </c>
      <c r="Z64" s="21" t="s">
        <v>0</v>
      </c>
      <c r="AA64" s="21" t="s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v>1</v>
      </c>
      <c r="AG64" s="22">
        <v>4</v>
      </c>
      <c r="AH64" s="22">
        <v>7</v>
      </c>
      <c r="AI64" s="22">
        <v>13</v>
      </c>
      <c r="AJ64" s="22">
        <v>120</v>
      </c>
      <c r="AK64" s="22">
        <v>363</v>
      </c>
      <c r="AL64" s="22">
        <v>27</v>
      </c>
      <c r="AM64" s="23">
        <v>0</v>
      </c>
      <c r="AN64" s="6">
        <v>427194068</v>
      </c>
      <c r="AO64" s="6">
        <v>17</v>
      </c>
      <c r="AP64" s="6">
        <v>3</v>
      </c>
    </row>
    <row r="65" spans="2:42" ht="18" customHeight="1" x14ac:dyDescent="0.25">
      <c r="B65" s="19" t="s">
        <v>32</v>
      </c>
      <c r="C65" s="12" t="s">
        <v>31</v>
      </c>
      <c r="D65" s="3">
        <f t="shared" si="2"/>
        <v>172</v>
      </c>
      <c r="E65" s="20"/>
      <c r="F65" s="21" t="s">
        <v>0</v>
      </c>
      <c r="G65" s="21" t="s">
        <v>0</v>
      </c>
      <c r="H65" s="21" t="s">
        <v>0</v>
      </c>
      <c r="I65" s="21" t="s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22</v>
      </c>
      <c r="S65" s="22">
        <v>120</v>
      </c>
      <c r="T65" s="22">
        <v>24</v>
      </c>
      <c r="U65" s="23">
        <v>6</v>
      </c>
      <c r="V65" s="3">
        <f t="shared" si="3"/>
        <v>633</v>
      </c>
      <c r="W65" s="20"/>
      <c r="X65" s="21" t="s">
        <v>0</v>
      </c>
      <c r="Y65" s="21" t="s">
        <v>0</v>
      </c>
      <c r="Z65" s="21" t="s">
        <v>0</v>
      </c>
      <c r="AA65" s="21" t="s">
        <v>0</v>
      </c>
      <c r="AB65" s="22">
        <v>1</v>
      </c>
      <c r="AC65" s="22">
        <v>0</v>
      </c>
      <c r="AD65" s="22">
        <v>0</v>
      </c>
      <c r="AE65" s="22">
        <v>9</v>
      </c>
      <c r="AF65" s="22">
        <v>16</v>
      </c>
      <c r="AG65" s="22">
        <v>17</v>
      </c>
      <c r="AH65" s="22">
        <v>9</v>
      </c>
      <c r="AI65" s="22">
        <v>80</v>
      </c>
      <c r="AJ65" s="22">
        <v>452</v>
      </c>
      <c r="AK65" s="22">
        <v>45</v>
      </c>
      <c r="AL65" s="22">
        <v>4</v>
      </c>
      <c r="AM65" s="23">
        <v>0</v>
      </c>
      <c r="AN65" s="6">
        <v>587266207</v>
      </c>
      <c r="AO65" s="6">
        <v>1</v>
      </c>
      <c r="AP65" s="6">
        <v>0</v>
      </c>
    </row>
    <row r="66" spans="2:42" ht="18" customHeight="1" x14ac:dyDescent="0.25">
      <c r="B66" s="24" t="s">
        <v>0</v>
      </c>
      <c r="C66" s="13" t="s">
        <v>33</v>
      </c>
      <c r="D66" s="4">
        <f t="shared" si="2"/>
        <v>14</v>
      </c>
      <c r="E66" s="25"/>
      <c r="F66" s="26" t="s">
        <v>0</v>
      </c>
      <c r="G66" s="26" t="s">
        <v>0</v>
      </c>
      <c r="H66" s="26" t="s">
        <v>0</v>
      </c>
      <c r="I66" s="26" t="s">
        <v>0</v>
      </c>
      <c r="J66" s="27">
        <v>0</v>
      </c>
      <c r="K66" s="27">
        <v>0</v>
      </c>
      <c r="L66" s="27">
        <v>0</v>
      </c>
      <c r="M66" s="27">
        <v>0</v>
      </c>
      <c r="N66" s="27">
        <v>1</v>
      </c>
      <c r="O66" s="27">
        <v>2</v>
      </c>
      <c r="P66" s="27">
        <v>2</v>
      </c>
      <c r="Q66" s="27">
        <v>6</v>
      </c>
      <c r="R66" s="27">
        <v>1</v>
      </c>
      <c r="S66" s="27">
        <v>1</v>
      </c>
      <c r="T66" s="27">
        <v>1</v>
      </c>
      <c r="U66" s="28">
        <v>0</v>
      </c>
      <c r="V66" s="4">
        <f t="shared" si="3"/>
        <v>58</v>
      </c>
      <c r="W66" s="25"/>
      <c r="X66" s="26" t="s">
        <v>0</v>
      </c>
      <c r="Y66" s="26" t="s">
        <v>0</v>
      </c>
      <c r="Z66" s="26" t="s">
        <v>0</v>
      </c>
      <c r="AA66" s="26" t="s">
        <v>0</v>
      </c>
      <c r="AB66" s="27">
        <v>0</v>
      </c>
      <c r="AC66" s="27">
        <v>0</v>
      </c>
      <c r="AD66" s="27">
        <v>0</v>
      </c>
      <c r="AE66" s="27">
        <v>8</v>
      </c>
      <c r="AF66" s="27">
        <v>33</v>
      </c>
      <c r="AG66" s="27">
        <v>4</v>
      </c>
      <c r="AH66" s="27">
        <v>10</v>
      </c>
      <c r="AI66" s="27">
        <v>2</v>
      </c>
      <c r="AJ66" s="27">
        <v>1</v>
      </c>
      <c r="AK66" s="27">
        <v>0</v>
      </c>
      <c r="AL66" s="27">
        <v>0</v>
      </c>
      <c r="AM66" s="28">
        <v>0</v>
      </c>
      <c r="AN66" s="7">
        <v>36940228</v>
      </c>
      <c r="AO66" s="7">
        <v>0</v>
      </c>
      <c r="AP66" s="7">
        <v>0</v>
      </c>
    </row>
    <row r="67" spans="2:42" ht="18" customHeight="1" x14ac:dyDescent="0.25">
      <c r="B67" s="24" t="s">
        <v>0</v>
      </c>
      <c r="C67" s="13" t="s">
        <v>111</v>
      </c>
      <c r="D67" s="4">
        <f t="shared" si="2"/>
        <v>28</v>
      </c>
      <c r="E67" s="25"/>
      <c r="F67" s="26" t="s">
        <v>0</v>
      </c>
      <c r="G67" s="26" t="s">
        <v>0</v>
      </c>
      <c r="H67" s="26" t="s">
        <v>0</v>
      </c>
      <c r="I67" s="26" t="s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17</v>
      </c>
      <c r="S67" s="27">
        <v>9</v>
      </c>
      <c r="T67" s="27">
        <v>2</v>
      </c>
      <c r="U67" s="28">
        <v>0</v>
      </c>
      <c r="V67" s="4">
        <f t="shared" si="3"/>
        <v>142</v>
      </c>
      <c r="W67" s="25"/>
      <c r="X67" s="26" t="s">
        <v>0</v>
      </c>
      <c r="Y67" s="26" t="s">
        <v>0</v>
      </c>
      <c r="Z67" s="26" t="s">
        <v>0</v>
      </c>
      <c r="AA67" s="26" t="s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3</v>
      </c>
      <c r="AI67" s="27">
        <v>128</v>
      </c>
      <c r="AJ67" s="27">
        <v>11</v>
      </c>
      <c r="AK67" s="27">
        <v>0</v>
      </c>
      <c r="AL67" s="27">
        <v>0</v>
      </c>
      <c r="AM67" s="28">
        <v>0</v>
      </c>
      <c r="AN67" s="7">
        <v>106314400</v>
      </c>
      <c r="AO67" s="7">
        <v>0</v>
      </c>
      <c r="AP67" s="7">
        <v>0</v>
      </c>
    </row>
    <row r="68" spans="2:42" ht="18" customHeight="1" x14ac:dyDescent="0.25">
      <c r="B68" s="19" t="s">
        <v>35</v>
      </c>
      <c r="C68" s="12" t="s">
        <v>34</v>
      </c>
      <c r="D68" s="3">
        <f t="shared" si="2"/>
        <v>88</v>
      </c>
      <c r="E68" s="20"/>
      <c r="F68" s="21" t="s">
        <v>0</v>
      </c>
      <c r="G68" s="21" t="s">
        <v>0</v>
      </c>
      <c r="H68" s="21" t="s">
        <v>0</v>
      </c>
      <c r="I68" s="21" t="s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11</v>
      </c>
      <c r="S68" s="22">
        <v>58</v>
      </c>
      <c r="T68" s="22">
        <v>13</v>
      </c>
      <c r="U68" s="23">
        <v>6</v>
      </c>
      <c r="V68" s="3">
        <f t="shared" si="3"/>
        <v>317</v>
      </c>
      <c r="W68" s="20"/>
      <c r="X68" s="21" t="s">
        <v>0</v>
      </c>
      <c r="Y68" s="21" t="s">
        <v>0</v>
      </c>
      <c r="Z68" s="21" t="s">
        <v>0</v>
      </c>
      <c r="AA68" s="21" t="s">
        <v>0</v>
      </c>
      <c r="AB68" s="22">
        <v>0</v>
      </c>
      <c r="AC68" s="22">
        <v>0</v>
      </c>
      <c r="AD68" s="22">
        <v>0</v>
      </c>
      <c r="AE68" s="22">
        <v>0</v>
      </c>
      <c r="AF68" s="22">
        <v>9</v>
      </c>
      <c r="AG68" s="22">
        <v>9</v>
      </c>
      <c r="AH68" s="22">
        <v>10</v>
      </c>
      <c r="AI68" s="22">
        <v>11</v>
      </c>
      <c r="AJ68" s="22">
        <v>244</v>
      </c>
      <c r="AK68" s="22">
        <v>32</v>
      </c>
      <c r="AL68" s="22">
        <v>2</v>
      </c>
      <c r="AM68" s="23">
        <v>0</v>
      </c>
      <c r="AN68" s="6">
        <v>298132702</v>
      </c>
      <c r="AO68" s="6">
        <v>7</v>
      </c>
      <c r="AP68" s="6">
        <v>5</v>
      </c>
    </row>
    <row r="69" spans="2:42" ht="18" customHeight="1" x14ac:dyDescent="0.25">
      <c r="B69" s="24" t="s">
        <v>0</v>
      </c>
      <c r="C69" s="13" t="s">
        <v>36</v>
      </c>
      <c r="D69" s="4">
        <f t="shared" si="2"/>
        <v>14</v>
      </c>
      <c r="E69" s="25"/>
      <c r="F69" s="26" t="s">
        <v>0</v>
      </c>
      <c r="G69" s="26" t="s">
        <v>0</v>
      </c>
      <c r="H69" s="26" t="s">
        <v>0</v>
      </c>
      <c r="I69" s="26" t="s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7</v>
      </c>
      <c r="R69" s="27">
        <v>5</v>
      </c>
      <c r="S69" s="27">
        <v>2</v>
      </c>
      <c r="T69" s="27">
        <v>0</v>
      </c>
      <c r="U69" s="28">
        <v>0</v>
      </c>
      <c r="V69" s="4">
        <f t="shared" si="3"/>
        <v>53</v>
      </c>
      <c r="W69" s="25"/>
      <c r="X69" s="26" t="s">
        <v>0</v>
      </c>
      <c r="Y69" s="26" t="s">
        <v>0</v>
      </c>
      <c r="Z69" s="26" t="s">
        <v>0</v>
      </c>
      <c r="AA69" s="26" t="s">
        <v>0</v>
      </c>
      <c r="AB69" s="27">
        <v>0</v>
      </c>
      <c r="AC69" s="27">
        <v>0</v>
      </c>
      <c r="AD69" s="27">
        <v>0</v>
      </c>
      <c r="AE69" s="27">
        <v>2</v>
      </c>
      <c r="AF69" s="27">
        <v>0</v>
      </c>
      <c r="AG69" s="27">
        <v>10</v>
      </c>
      <c r="AH69" s="27">
        <v>18</v>
      </c>
      <c r="AI69" s="27">
        <v>22</v>
      </c>
      <c r="AJ69" s="27">
        <v>1</v>
      </c>
      <c r="AK69" s="27">
        <v>0</v>
      </c>
      <c r="AL69" s="27">
        <v>0</v>
      </c>
      <c r="AM69" s="28">
        <v>0</v>
      </c>
      <c r="AN69" s="7">
        <v>35462166</v>
      </c>
      <c r="AO69" s="7">
        <v>0</v>
      </c>
      <c r="AP69" s="7">
        <v>0</v>
      </c>
    </row>
    <row r="70" spans="2:42" s="79" customFormat="1" ht="18" customHeight="1" x14ac:dyDescent="0.25">
      <c r="B70" s="71">
        <v>329</v>
      </c>
      <c r="C70" s="72" t="s">
        <v>112</v>
      </c>
      <c r="D70" s="73">
        <f t="shared" si="2"/>
        <v>230</v>
      </c>
      <c r="E70" s="74"/>
      <c r="F70" s="75" t="s">
        <v>0</v>
      </c>
      <c r="G70" s="75" t="s">
        <v>0</v>
      </c>
      <c r="H70" s="75" t="s">
        <v>0</v>
      </c>
      <c r="I70" s="75" t="s">
        <v>0</v>
      </c>
      <c r="J70" s="76">
        <v>0</v>
      </c>
      <c r="K70" s="76">
        <v>0</v>
      </c>
      <c r="L70" s="76">
        <v>0</v>
      </c>
      <c r="M70" s="76">
        <v>0</v>
      </c>
      <c r="N70" s="76">
        <v>0</v>
      </c>
      <c r="O70" s="76">
        <v>0</v>
      </c>
      <c r="P70" s="76">
        <v>11</v>
      </c>
      <c r="Q70" s="76">
        <v>1</v>
      </c>
      <c r="R70" s="76">
        <v>23</v>
      </c>
      <c r="S70" s="76">
        <v>185</v>
      </c>
      <c r="T70" s="76">
        <v>10</v>
      </c>
      <c r="U70" s="77">
        <v>0</v>
      </c>
      <c r="V70" s="73">
        <f t="shared" si="3"/>
        <v>1068</v>
      </c>
      <c r="W70" s="74"/>
      <c r="X70" s="75" t="s">
        <v>0</v>
      </c>
      <c r="Y70" s="75" t="s">
        <v>0</v>
      </c>
      <c r="Z70" s="75" t="s">
        <v>0</v>
      </c>
      <c r="AA70" s="75" t="s">
        <v>0</v>
      </c>
      <c r="AB70" s="76">
        <v>0</v>
      </c>
      <c r="AC70" s="76">
        <v>0</v>
      </c>
      <c r="AD70" s="76">
        <v>50</v>
      </c>
      <c r="AE70" s="76">
        <v>21</v>
      </c>
      <c r="AF70" s="76">
        <v>343</v>
      </c>
      <c r="AG70" s="76">
        <v>50</v>
      </c>
      <c r="AH70" s="76">
        <v>29</v>
      </c>
      <c r="AI70" s="76">
        <v>5</v>
      </c>
      <c r="AJ70" s="76">
        <v>565</v>
      </c>
      <c r="AK70" s="76">
        <v>5</v>
      </c>
      <c r="AL70" s="76">
        <v>0</v>
      </c>
      <c r="AM70" s="77">
        <v>0</v>
      </c>
      <c r="AN70" s="78">
        <v>679480095</v>
      </c>
      <c r="AO70" s="78">
        <v>0</v>
      </c>
      <c r="AP70" s="78">
        <v>0</v>
      </c>
    </row>
    <row r="71" spans="2:42" s="79" customFormat="1" ht="18" customHeight="1" x14ac:dyDescent="0.25">
      <c r="B71" s="71"/>
      <c r="C71" s="72" t="s">
        <v>113</v>
      </c>
      <c r="D71" s="73">
        <f t="shared" si="2"/>
        <v>15</v>
      </c>
      <c r="E71" s="74"/>
      <c r="F71" s="75" t="s">
        <v>0</v>
      </c>
      <c r="G71" s="75" t="s">
        <v>0</v>
      </c>
      <c r="H71" s="75" t="s">
        <v>0</v>
      </c>
      <c r="I71" s="75" t="s">
        <v>0</v>
      </c>
      <c r="J71" s="76">
        <v>0</v>
      </c>
      <c r="K71" s="76">
        <v>0</v>
      </c>
      <c r="L71" s="76">
        <v>0</v>
      </c>
      <c r="M71" s="76">
        <v>0</v>
      </c>
      <c r="N71" s="76">
        <v>1</v>
      </c>
      <c r="O71" s="76">
        <v>0</v>
      </c>
      <c r="P71" s="76">
        <v>0</v>
      </c>
      <c r="Q71" s="76">
        <v>4</v>
      </c>
      <c r="R71" s="76">
        <v>7</v>
      </c>
      <c r="S71" s="76">
        <v>2</v>
      </c>
      <c r="T71" s="76">
        <v>1</v>
      </c>
      <c r="U71" s="77">
        <v>0</v>
      </c>
      <c r="V71" s="73">
        <f t="shared" si="3"/>
        <v>44</v>
      </c>
      <c r="W71" s="74"/>
      <c r="X71" s="75" t="s">
        <v>0</v>
      </c>
      <c r="Y71" s="75" t="s">
        <v>0</v>
      </c>
      <c r="Z71" s="75" t="s">
        <v>0</v>
      </c>
      <c r="AA71" s="75" t="s">
        <v>0</v>
      </c>
      <c r="AB71" s="76">
        <v>0</v>
      </c>
      <c r="AC71" s="76">
        <v>0</v>
      </c>
      <c r="AD71" s="76">
        <v>0</v>
      </c>
      <c r="AE71" s="76">
        <v>0</v>
      </c>
      <c r="AF71" s="76">
        <v>4</v>
      </c>
      <c r="AG71" s="76">
        <v>2</v>
      </c>
      <c r="AH71" s="76">
        <v>1</v>
      </c>
      <c r="AI71" s="76">
        <v>37</v>
      </c>
      <c r="AJ71" s="76">
        <v>0</v>
      </c>
      <c r="AK71" s="76">
        <v>0</v>
      </c>
      <c r="AL71" s="76">
        <v>0</v>
      </c>
      <c r="AM71" s="77">
        <v>0</v>
      </c>
      <c r="AN71" s="78">
        <v>31616343</v>
      </c>
      <c r="AO71" s="78">
        <v>6</v>
      </c>
      <c r="AP71" s="78">
        <v>0</v>
      </c>
    </row>
    <row r="72" spans="2:42" s="79" customFormat="1" ht="18" customHeight="1" x14ac:dyDescent="0.25">
      <c r="B72" s="80" t="s">
        <v>114</v>
      </c>
      <c r="C72" s="81" t="s">
        <v>115</v>
      </c>
      <c r="D72" s="82">
        <f t="shared" si="2"/>
        <v>135</v>
      </c>
      <c r="E72" s="83"/>
      <c r="F72" s="84"/>
      <c r="G72" s="84"/>
      <c r="H72" s="84"/>
      <c r="I72" s="84"/>
      <c r="J72" s="85">
        <v>0</v>
      </c>
      <c r="K72" s="85">
        <v>0</v>
      </c>
      <c r="L72" s="85">
        <v>0</v>
      </c>
      <c r="M72" s="85">
        <v>0</v>
      </c>
      <c r="N72" s="85">
        <v>0</v>
      </c>
      <c r="O72" s="85">
        <v>0</v>
      </c>
      <c r="P72" s="85">
        <v>1</v>
      </c>
      <c r="Q72" s="85">
        <v>0</v>
      </c>
      <c r="R72" s="85">
        <v>9</v>
      </c>
      <c r="S72" s="85">
        <v>84</v>
      </c>
      <c r="T72" s="85">
        <v>33</v>
      </c>
      <c r="U72" s="86">
        <v>8</v>
      </c>
      <c r="V72" s="82">
        <f t="shared" si="3"/>
        <v>744</v>
      </c>
      <c r="W72" s="83"/>
      <c r="X72" s="84"/>
      <c r="Y72" s="84"/>
      <c r="Z72" s="84"/>
      <c r="AA72" s="84"/>
      <c r="AB72" s="85">
        <v>0</v>
      </c>
      <c r="AC72" s="85">
        <v>0</v>
      </c>
      <c r="AD72" s="85">
        <v>0</v>
      </c>
      <c r="AE72" s="85">
        <v>0</v>
      </c>
      <c r="AF72" s="85">
        <v>2</v>
      </c>
      <c r="AG72" s="85">
        <v>12</v>
      </c>
      <c r="AH72" s="85">
        <v>12</v>
      </c>
      <c r="AI72" s="85">
        <v>38</v>
      </c>
      <c r="AJ72" s="85">
        <v>590</v>
      </c>
      <c r="AK72" s="85">
        <v>84</v>
      </c>
      <c r="AL72" s="85">
        <v>5</v>
      </c>
      <c r="AM72" s="86">
        <v>1</v>
      </c>
      <c r="AN72" s="87">
        <v>563135960</v>
      </c>
      <c r="AO72" s="87">
        <v>5</v>
      </c>
      <c r="AP72" s="87">
        <v>0</v>
      </c>
    </row>
    <row r="73" spans="2:42" s="79" customFormat="1" ht="18" customHeight="1" x14ac:dyDescent="0.25">
      <c r="B73" s="71" t="s">
        <v>0</v>
      </c>
      <c r="C73" s="72" t="s">
        <v>116</v>
      </c>
      <c r="D73" s="73">
        <f t="shared" si="2"/>
        <v>29</v>
      </c>
      <c r="E73" s="74"/>
      <c r="F73" s="75"/>
      <c r="G73" s="75"/>
      <c r="H73" s="75"/>
      <c r="I73" s="75"/>
      <c r="J73" s="76">
        <v>0</v>
      </c>
      <c r="K73" s="76">
        <v>0</v>
      </c>
      <c r="L73" s="76">
        <v>0</v>
      </c>
      <c r="M73" s="76">
        <v>0</v>
      </c>
      <c r="N73" s="76">
        <v>0</v>
      </c>
      <c r="O73" s="76">
        <v>0</v>
      </c>
      <c r="P73" s="76">
        <v>1</v>
      </c>
      <c r="Q73" s="76">
        <v>2</v>
      </c>
      <c r="R73" s="76">
        <v>23</v>
      </c>
      <c r="S73" s="76">
        <v>1</v>
      </c>
      <c r="T73" s="76">
        <v>2</v>
      </c>
      <c r="U73" s="77">
        <v>0</v>
      </c>
      <c r="V73" s="73">
        <f t="shared" si="3"/>
        <v>433</v>
      </c>
      <c r="W73" s="74"/>
      <c r="X73" s="75"/>
      <c r="Y73" s="75"/>
      <c r="Z73" s="75"/>
      <c r="AA73" s="75"/>
      <c r="AB73" s="76">
        <v>0</v>
      </c>
      <c r="AC73" s="76">
        <v>0</v>
      </c>
      <c r="AD73" s="76">
        <v>0</v>
      </c>
      <c r="AE73" s="76">
        <v>31</v>
      </c>
      <c r="AF73" s="76">
        <v>4</v>
      </c>
      <c r="AG73" s="76">
        <v>2</v>
      </c>
      <c r="AH73" s="76">
        <v>52</v>
      </c>
      <c r="AI73" s="76">
        <v>307</v>
      </c>
      <c r="AJ73" s="76">
        <v>37</v>
      </c>
      <c r="AK73" s="76">
        <v>0</v>
      </c>
      <c r="AL73" s="76">
        <v>0</v>
      </c>
      <c r="AM73" s="77">
        <v>0</v>
      </c>
      <c r="AN73" s="78">
        <v>279065205</v>
      </c>
      <c r="AO73" s="78">
        <v>0</v>
      </c>
      <c r="AP73" s="78">
        <v>0</v>
      </c>
    </row>
    <row r="74" spans="2:42" ht="18" customHeight="1" x14ac:dyDescent="0.25">
      <c r="B74" s="19" t="s">
        <v>38</v>
      </c>
      <c r="C74" s="12" t="s">
        <v>37</v>
      </c>
      <c r="D74" s="3">
        <f t="shared" si="2"/>
        <v>70</v>
      </c>
      <c r="E74" s="20"/>
      <c r="F74" s="21" t="s">
        <v>0</v>
      </c>
      <c r="G74" s="21" t="s">
        <v>0</v>
      </c>
      <c r="H74" s="21" t="s">
        <v>0</v>
      </c>
      <c r="I74" s="21" t="s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2</v>
      </c>
      <c r="S74" s="22">
        <v>58</v>
      </c>
      <c r="T74" s="22">
        <v>4</v>
      </c>
      <c r="U74" s="23">
        <v>6</v>
      </c>
      <c r="V74" s="3">
        <f t="shared" si="3"/>
        <v>313</v>
      </c>
      <c r="W74" s="20"/>
      <c r="X74" s="21" t="s">
        <v>0</v>
      </c>
      <c r="Y74" s="21" t="s">
        <v>0</v>
      </c>
      <c r="Z74" s="21" t="s">
        <v>0</v>
      </c>
      <c r="AA74" s="21" t="s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2</v>
      </c>
      <c r="AG74" s="22">
        <v>10</v>
      </c>
      <c r="AH74" s="22">
        <v>5</v>
      </c>
      <c r="AI74" s="22">
        <v>4</v>
      </c>
      <c r="AJ74" s="22">
        <v>207</v>
      </c>
      <c r="AK74" s="22">
        <v>70</v>
      </c>
      <c r="AL74" s="22">
        <v>15</v>
      </c>
      <c r="AM74" s="23">
        <v>0</v>
      </c>
      <c r="AN74" s="6">
        <v>240099716</v>
      </c>
      <c r="AO74" s="6">
        <v>18</v>
      </c>
      <c r="AP74" s="6">
        <v>1</v>
      </c>
    </row>
    <row r="75" spans="2:42" ht="18" customHeight="1" x14ac:dyDescent="0.25">
      <c r="B75" s="24" t="s">
        <v>0</v>
      </c>
      <c r="C75" s="13" t="s">
        <v>39</v>
      </c>
      <c r="D75" s="4">
        <f t="shared" si="2"/>
        <v>33</v>
      </c>
      <c r="E75" s="25"/>
      <c r="F75" s="26" t="s">
        <v>0</v>
      </c>
      <c r="G75" s="26" t="s">
        <v>0</v>
      </c>
      <c r="H75" s="26" t="s">
        <v>0</v>
      </c>
      <c r="I75" s="26" t="s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25</v>
      </c>
      <c r="R75" s="27">
        <v>7</v>
      </c>
      <c r="S75" s="27">
        <v>1</v>
      </c>
      <c r="T75" s="27">
        <v>0</v>
      </c>
      <c r="U75" s="28">
        <v>0</v>
      </c>
      <c r="V75" s="4">
        <f t="shared" si="3"/>
        <v>180</v>
      </c>
      <c r="W75" s="25"/>
      <c r="X75" s="26" t="s">
        <v>0</v>
      </c>
      <c r="Y75" s="26" t="s">
        <v>0</v>
      </c>
      <c r="Z75" s="26" t="s">
        <v>0</v>
      </c>
      <c r="AA75" s="26" t="s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31</v>
      </c>
      <c r="AG75" s="27">
        <v>33</v>
      </c>
      <c r="AH75" s="27">
        <v>79</v>
      </c>
      <c r="AI75" s="27">
        <v>33</v>
      </c>
      <c r="AJ75" s="27">
        <v>4</v>
      </c>
      <c r="AK75" s="27">
        <v>0</v>
      </c>
      <c r="AL75" s="27">
        <v>0</v>
      </c>
      <c r="AM75" s="28">
        <v>0</v>
      </c>
      <c r="AN75" s="7">
        <v>101576673</v>
      </c>
      <c r="AO75" s="7">
        <v>0</v>
      </c>
      <c r="AP75" s="7">
        <v>0</v>
      </c>
    </row>
    <row r="76" spans="2:42" ht="18" customHeight="1" x14ac:dyDescent="0.25">
      <c r="B76" s="24" t="s">
        <v>0</v>
      </c>
      <c r="C76" s="13" t="s">
        <v>40</v>
      </c>
      <c r="D76" s="4">
        <f t="shared" si="2"/>
        <v>49</v>
      </c>
      <c r="E76" s="25"/>
      <c r="F76" s="26" t="s">
        <v>0</v>
      </c>
      <c r="G76" s="26" t="s">
        <v>0</v>
      </c>
      <c r="H76" s="26" t="s">
        <v>0</v>
      </c>
      <c r="I76" s="26" t="s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28</v>
      </c>
      <c r="R76" s="27">
        <v>19</v>
      </c>
      <c r="S76" s="27">
        <v>2</v>
      </c>
      <c r="T76" s="27">
        <v>0</v>
      </c>
      <c r="U76" s="28">
        <v>0</v>
      </c>
      <c r="V76" s="4">
        <f t="shared" si="3"/>
        <v>162</v>
      </c>
      <c r="W76" s="25"/>
      <c r="X76" s="26" t="s">
        <v>0</v>
      </c>
      <c r="Y76" s="26" t="s">
        <v>0</v>
      </c>
      <c r="Z76" s="26" t="s">
        <v>0</v>
      </c>
      <c r="AA76" s="26" t="s">
        <v>0</v>
      </c>
      <c r="AB76" s="27">
        <v>0</v>
      </c>
      <c r="AC76" s="27">
        <v>0</v>
      </c>
      <c r="AD76" s="27">
        <v>0</v>
      </c>
      <c r="AE76" s="27">
        <v>0</v>
      </c>
      <c r="AF76" s="27">
        <v>78</v>
      </c>
      <c r="AG76" s="27">
        <v>22</v>
      </c>
      <c r="AH76" s="27">
        <v>27</v>
      </c>
      <c r="AI76" s="27">
        <v>32</v>
      </c>
      <c r="AJ76" s="27">
        <v>3</v>
      </c>
      <c r="AK76" s="27">
        <v>0</v>
      </c>
      <c r="AL76" s="27">
        <v>0</v>
      </c>
      <c r="AM76" s="28">
        <v>0</v>
      </c>
      <c r="AN76" s="7">
        <v>104148120</v>
      </c>
      <c r="AO76" s="7">
        <v>0</v>
      </c>
      <c r="AP76" s="7">
        <v>0</v>
      </c>
    </row>
    <row r="77" spans="2:42" ht="18" customHeight="1" x14ac:dyDescent="0.25">
      <c r="B77" s="24" t="s">
        <v>0</v>
      </c>
      <c r="C77" s="13" t="s">
        <v>41</v>
      </c>
      <c r="D77" s="4">
        <f t="shared" si="2"/>
        <v>41</v>
      </c>
      <c r="E77" s="25"/>
      <c r="F77" s="26" t="s">
        <v>0</v>
      </c>
      <c r="G77" s="26" t="s">
        <v>0</v>
      </c>
      <c r="H77" s="26" t="s">
        <v>0</v>
      </c>
      <c r="I77" s="26" t="s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1</v>
      </c>
      <c r="Q77" s="27">
        <v>32</v>
      </c>
      <c r="R77" s="27">
        <v>7</v>
      </c>
      <c r="S77" s="27">
        <v>1</v>
      </c>
      <c r="T77" s="27">
        <v>0</v>
      </c>
      <c r="U77" s="28">
        <v>0</v>
      </c>
      <c r="V77" s="4">
        <f t="shared" si="3"/>
        <v>113</v>
      </c>
      <c r="W77" s="25"/>
      <c r="X77" s="26" t="s">
        <v>0</v>
      </c>
      <c r="Y77" s="26" t="s">
        <v>0</v>
      </c>
      <c r="Z77" s="26" t="s">
        <v>0</v>
      </c>
      <c r="AA77" s="26" t="s">
        <v>0</v>
      </c>
      <c r="AB77" s="27">
        <v>0</v>
      </c>
      <c r="AC77" s="27">
        <v>0</v>
      </c>
      <c r="AD77" s="27">
        <v>0</v>
      </c>
      <c r="AE77" s="27">
        <v>0</v>
      </c>
      <c r="AF77" s="27">
        <v>65</v>
      </c>
      <c r="AG77" s="27">
        <v>22</v>
      </c>
      <c r="AH77" s="27">
        <v>15</v>
      </c>
      <c r="AI77" s="27">
        <v>9</v>
      </c>
      <c r="AJ77" s="27">
        <v>2</v>
      </c>
      <c r="AK77" s="27">
        <v>0</v>
      </c>
      <c r="AL77" s="27">
        <v>0</v>
      </c>
      <c r="AM77" s="28">
        <v>0</v>
      </c>
      <c r="AN77" s="7">
        <v>77346360</v>
      </c>
      <c r="AO77" s="7">
        <v>0</v>
      </c>
      <c r="AP77" s="7">
        <v>0</v>
      </c>
    </row>
    <row r="78" spans="2:42" ht="18" customHeight="1" x14ac:dyDescent="0.25">
      <c r="B78" s="24" t="s">
        <v>0</v>
      </c>
      <c r="C78" s="13" t="s">
        <v>42</v>
      </c>
      <c r="D78" s="4">
        <f t="shared" si="2"/>
        <v>36</v>
      </c>
      <c r="E78" s="25"/>
      <c r="F78" s="26" t="s">
        <v>0</v>
      </c>
      <c r="G78" s="26" t="s">
        <v>0</v>
      </c>
      <c r="H78" s="26" t="s">
        <v>0</v>
      </c>
      <c r="I78" s="26" t="s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1</v>
      </c>
      <c r="Q78" s="27">
        <v>16</v>
      </c>
      <c r="R78" s="27">
        <v>17</v>
      </c>
      <c r="S78" s="27">
        <v>2</v>
      </c>
      <c r="T78" s="27">
        <v>0</v>
      </c>
      <c r="U78" s="28">
        <v>0</v>
      </c>
      <c r="V78" s="4">
        <f t="shared" si="3"/>
        <v>171</v>
      </c>
      <c r="W78" s="25"/>
      <c r="X78" s="26" t="s">
        <v>0</v>
      </c>
      <c r="Y78" s="26" t="s">
        <v>0</v>
      </c>
      <c r="Z78" s="26" t="s">
        <v>0</v>
      </c>
      <c r="AA78" s="26" t="s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55</v>
      </c>
      <c r="AG78" s="27">
        <v>28</v>
      </c>
      <c r="AH78" s="27">
        <v>68</v>
      </c>
      <c r="AI78" s="27">
        <v>18</v>
      </c>
      <c r="AJ78" s="27">
        <v>2</v>
      </c>
      <c r="AK78" s="27">
        <v>0</v>
      </c>
      <c r="AL78" s="27">
        <v>0</v>
      </c>
      <c r="AM78" s="28">
        <v>0</v>
      </c>
      <c r="AN78" s="7">
        <v>100674588</v>
      </c>
      <c r="AO78" s="7">
        <v>0</v>
      </c>
      <c r="AP78" s="7">
        <v>0</v>
      </c>
    </row>
    <row r="79" spans="2:42" ht="18" customHeight="1" x14ac:dyDescent="0.25">
      <c r="B79" s="24" t="s">
        <v>0</v>
      </c>
      <c r="C79" s="13" t="s">
        <v>117</v>
      </c>
      <c r="D79" s="4">
        <f t="shared" si="2"/>
        <v>30</v>
      </c>
      <c r="E79" s="25"/>
      <c r="F79" s="26" t="s">
        <v>0</v>
      </c>
      <c r="G79" s="26" t="s">
        <v>0</v>
      </c>
      <c r="H79" s="26" t="s">
        <v>0</v>
      </c>
      <c r="I79" s="26" t="s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12</v>
      </c>
      <c r="Q79" s="27">
        <v>12</v>
      </c>
      <c r="R79" s="27">
        <v>4</v>
      </c>
      <c r="S79" s="27">
        <v>2</v>
      </c>
      <c r="T79" s="27">
        <v>0</v>
      </c>
      <c r="U79" s="28">
        <v>0</v>
      </c>
      <c r="V79" s="4">
        <f t="shared" si="3"/>
        <v>91</v>
      </c>
      <c r="W79" s="25"/>
      <c r="X79" s="26" t="s">
        <v>0</v>
      </c>
      <c r="Y79" s="26" t="s">
        <v>0</v>
      </c>
      <c r="Z79" s="26" t="s">
        <v>0</v>
      </c>
      <c r="AA79" s="26" t="s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6</v>
      </c>
      <c r="AG79" s="27">
        <v>26</v>
      </c>
      <c r="AH79" s="27">
        <v>52</v>
      </c>
      <c r="AI79" s="27">
        <v>7</v>
      </c>
      <c r="AJ79" s="27">
        <v>0</v>
      </c>
      <c r="AK79" s="27">
        <v>0</v>
      </c>
      <c r="AL79" s="27">
        <v>0</v>
      </c>
      <c r="AM79" s="28">
        <v>0</v>
      </c>
      <c r="AN79" s="7">
        <v>58411534</v>
      </c>
      <c r="AO79" s="7">
        <v>0</v>
      </c>
      <c r="AP79" s="7">
        <v>0</v>
      </c>
    </row>
    <row r="80" spans="2:42" ht="18" customHeight="1" x14ac:dyDescent="0.25">
      <c r="B80" s="24" t="s">
        <v>0</v>
      </c>
      <c r="C80" s="13" t="s">
        <v>43</v>
      </c>
      <c r="D80" s="4">
        <f t="shared" ref="D80:D92" si="4">SUM(E80:U80)</f>
        <v>23</v>
      </c>
      <c r="E80" s="25"/>
      <c r="F80" s="26" t="s">
        <v>0</v>
      </c>
      <c r="G80" s="26" t="s">
        <v>0</v>
      </c>
      <c r="H80" s="26" t="s">
        <v>0</v>
      </c>
      <c r="I80" s="26" t="s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1</v>
      </c>
      <c r="P80" s="27">
        <v>1</v>
      </c>
      <c r="Q80" s="27">
        <v>9</v>
      </c>
      <c r="R80" s="27">
        <v>10</v>
      </c>
      <c r="S80" s="27">
        <v>2</v>
      </c>
      <c r="T80" s="27">
        <v>0</v>
      </c>
      <c r="U80" s="28">
        <v>0</v>
      </c>
      <c r="V80" s="4">
        <f t="shared" ref="V80:V92" si="5">SUM(W80:AM80)</f>
        <v>86</v>
      </c>
      <c r="W80" s="25"/>
      <c r="X80" s="26" t="s">
        <v>0</v>
      </c>
      <c r="Y80" s="26" t="s">
        <v>0</v>
      </c>
      <c r="Z80" s="26" t="s">
        <v>0</v>
      </c>
      <c r="AA80" s="26" t="s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27</v>
      </c>
      <c r="AG80" s="27">
        <v>17</v>
      </c>
      <c r="AH80" s="27">
        <v>31</v>
      </c>
      <c r="AI80" s="27">
        <v>11</v>
      </c>
      <c r="AJ80" s="27">
        <v>0</v>
      </c>
      <c r="AK80" s="27">
        <v>0</v>
      </c>
      <c r="AL80" s="27">
        <v>0</v>
      </c>
      <c r="AM80" s="28">
        <v>0</v>
      </c>
      <c r="AN80" s="7">
        <v>51213834</v>
      </c>
      <c r="AO80" s="7">
        <v>0</v>
      </c>
      <c r="AP80" s="7">
        <v>0</v>
      </c>
    </row>
    <row r="81" spans="2:42" ht="18" customHeight="1" x14ac:dyDescent="0.25">
      <c r="B81" s="19" t="s">
        <v>45</v>
      </c>
      <c r="C81" s="12" t="s">
        <v>44</v>
      </c>
      <c r="D81" s="3">
        <f t="shared" si="4"/>
        <v>156</v>
      </c>
      <c r="E81" s="20"/>
      <c r="F81" s="21" t="s">
        <v>0</v>
      </c>
      <c r="G81" s="21" t="s">
        <v>0</v>
      </c>
      <c r="H81" s="21" t="s">
        <v>0</v>
      </c>
      <c r="I81" s="21" t="s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4</v>
      </c>
      <c r="Q81" s="22">
        <v>42</v>
      </c>
      <c r="R81" s="22">
        <v>29</v>
      </c>
      <c r="S81" s="22">
        <v>74</v>
      </c>
      <c r="T81" s="22">
        <v>7</v>
      </c>
      <c r="U81" s="23">
        <v>0</v>
      </c>
      <c r="V81" s="3">
        <f t="shared" si="5"/>
        <v>1002</v>
      </c>
      <c r="W81" s="20"/>
      <c r="X81" s="21" t="s">
        <v>0</v>
      </c>
      <c r="Y81" s="21" t="s">
        <v>0</v>
      </c>
      <c r="Z81" s="21" t="s">
        <v>0</v>
      </c>
      <c r="AA81" s="21" t="s">
        <v>0</v>
      </c>
      <c r="AB81" s="22">
        <v>0</v>
      </c>
      <c r="AC81" s="22">
        <v>0</v>
      </c>
      <c r="AD81" s="22">
        <v>0</v>
      </c>
      <c r="AE81" s="22">
        <v>7</v>
      </c>
      <c r="AF81" s="22">
        <v>450</v>
      </c>
      <c r="AG81" s="22">
        <v>71</v>
      </c>
      <c r="AH81" s="22">
        <v>82</v>
      </c>
      <c r="AI81" s="22">
        <v>154</v>
      </c>
      <c r="AJ81" s="22">
        <v>225</v>
      </c>
      <c r="AK81" s="22">
        <v>12</v>
      </c>
      <c r="AL81" s="22">
        <v>1</v>
      </c>
      <c r="AM81" s="23">
        <v>0</v>
      </c>
      <c r="AN81" s="6">
        <v>595663249</v>
      </c>
      <c r="AO81" s="6">
        <v>0</v>
      </c>
      <c r="AP81" s="6">
        <v>0</v>
      </c>
    </row>
    <row r="82" spans="2:42" ht="18" customHeight="1" x14ac:dyDescent="0.25">
      <c r="B82" s="19" t="s">
        <v>47</v>
      </c>
      <c r="C82" s="12" t="s">
        <v>46</v>
      </c>
      <c r="D82" s="3">
        <f t="shared" si="4"/>
        <v>29</v>
      </c>
      <c r="E82" s="20"/>
      <c r="F82" s="21" t="s">
        <v>0</v>
      </c>
      <c r="G82" s="21" t="s">
        <v>0</v>
      </c>
      <c r="H82" s="21" t="s">
        <v>0</v>
      </c>
      <c r="I82" s="21" t="s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17</v>
      </c>
      <c r="S82" s="22">
        <v>11</v>
      </c>
      <c r="T82" s="22">
        <v>1</v>
      </c>
      <c r="U82" s="23">
        <v>0</v>
      </c>
      <c r="V82" s="3">
        <f t="shared" si="5"/>
        <v>98</v>
      </c>
      <c r="W82" s="20"/>
      <c r="X82" s="21" t="s">
        <v>0</v>
      </c>
      <c r="Y82" s="21" t="s">
        <v>0</v>
      </c>
      <c r="Z82" s="21" t="s">
        <v>0</v>
      </c>
      <c r="AA82" s="21" t="s">
        <v>0</v>
      </c>
      <c r="AB82" s="22">
        <v>0</v>
      </c>
      <c r="AC82" s="22">
        <v>0</v>
      </c>
      <c r="AD82" s="22">
        <v>1</v>
      </c>
      <c r="AE82" s="22">
        <v>2</v>
      </c>
      <c r="AF82" s="22">
        <v>6</v>
      </c>
      <c r="AG82" s="22">
        <v>7</v>
      </c>
      <c r="AH82" s="22">
        <v>2</v>
      </c>
      <c r="AI82" s="22">
        <v>14</v>
      </c>
      <c r="AJ82" s="22">
        <v>61</v>
      </c>
      <c r="AK82" s="22">
        <v>5</v>
      </c>
      <c r="AL82" s="22">
        <v>0</v>
      </c>
      <c r="AM82" s="23">
        <v>0</v>
      </c>
      <c r="AN82" s="6">
        <v>80443288</v>
      </c>
      <c r="AO82" s="6">
        <v>0</v>
      </c>
      <c r="AP82" s="6">
        <v>0</v>
      </c>
    </row>
    <row r="83" spans="2:42" ht="18" customHeight="1" x14ac:dyDescent="0.25">
      <c r="B83" s="24" t="s">
        <v>0</v>
      </c>
      <c r="C83" s="13" t="s">
        <v>48</v>
      </c>
      <c r="D83" s="4">
        <f t="shared" si="4"/>
        <v>31</v>
      </c>
      <c r="E83" s="25"/>
      <c r="F83" s="26" t="s">
        <v>0</v>
      </c>
      <c r="G83" s="26" t="s">
        <v>0</v>
      </c>
      <c r="H83" s="26" t="s">
        <v>0</v>
      </c>
      <c r="I83" s="26" t="s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5</v>
      </c>
      <c r="Q83" s="27">
        <v>25</v>
      </c>
      <c r="R83" s="27">
        <v>1</v>
      </c>
      <c r="S83" s="27">
        <v>0</v>
      </c>
      <c r="T83" s="27">
        <v>0</v>
      </c>
      <c r="U83" s="28">
        <v>0</v>
      </c>
      <c r="V83" s="4">
        <f t="shared" si="5"/>
        <v>246</v>
      </c>
      <c r="W83" s="25"/>
      <c r="X83" s="26" t="s">
        <v>0</v>
      </c>
      <c r="Y83" s="26" t="s">
        <v>0</v>
      </c>
      <c r="Z83" s="26" t="s">
        <v>0</v>
      </c>
      <c r="AA83" s="26" t="s">
        <v>0</v>
      </c>
      <c r="AB83" s="27">
        <v>0</v>
      </c>
      <c r="AC83" s="27">
        <v>0</v>
      </c>
      <c r="AD83" s="27">
        <v>1</v>
      </c>
      <c r="AE83" s="27">
        <v>4</v>
      </c>
      <c r="AF83" s="27">
        <v>125</v>
      </c>
      <c r="AG83" s="27">
        <v>38</v>
      </c>
      <c r="AH83" s="27">
        <v>29</v>
      </c>
      <c r="AI83" s="27">
        <v>49</v>
      </c>
      <c r="AJ83" s="27">
        <v>0</v>
      </c>
      <c r="AK83" s="27">
        <v>0</v>
      </c>
      <c r="AL83" s="27">
        <v>0</v>
      </c>
      <c r="AM83" s="28">
        <v>0</v>
      </c>
      <c r="AN83" s="7">
        <v>119987800</v>
      </c>
      <c r="AO83" s="7">
        <v>0</v>
      </c>
      <c r="AP83" s="7">
        <v>0</v>
      </c>
    </row>
    <row r="84" spans="2:42" ht="18" customHeight="1" x14ac:dyDescent="0.25">
      <c r="B84" s="24" t="s">
        <v>0</v>
      </c>
      <c r="C84" s="13" t="s">
        <v>49</v>
      </c>
      <c r="D84" s="4">
        <f t="shared" si="4"/>
        <v>38</v>
      </c>
      <c r="E84" s="25"/>
      <c r="F84" s="26" t="s">
        <v>0</v>
      </c>
      <c r="G84" s="26" t="s">
        <v>0</v>
      </c>
      <c r="H84" s="26" t="s">
        <v>0</v>
      </c>
      <c r="I84" s="26" t="s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5</v>
      </c>
      <c r="Q84" s="27">
        <v>32</v>
      </c>
      <c r="R84" s="27">
        <v>1</v>
      </c>
      <c r="S84" s="27">
        <v>0</v>
      </c>
      <c r="T84" s="27">
        <v>0</v>
      </c>
      <c r="U84" s="28">
        <v>0</v>
      </c>
      <c r="V84" s="4">
        <f t="shared" si="5"/>
        <v>281</v>
      </c>
      <c r="W84" s="25"/>
      <c r="X84" s="26" t="s">
        <v>0</v>
      </c>
      <c r="Y84" s="26" t="s">
        <v>0</v>
      </c>
      <c r="Z84" s="26" t="s">
        <v>0</v>
      </c>
      <c r="AA84" s="26" t="s">
        <v>0</v>
      </c>
      <c r="AB84" s="27">
        <v>0</v>
      </c>
      <c r="AC84" s="27">
        <v>0</v>
      </c>
      <c r="AD84" s="27">
        <v>0</v>
      </c>
      <c r="AE84" s="27">
        <v>48</v>
      </c>
      <c r="AF84" s="27">
        <v>107</v>
      </c>
      <c r="AG84" s="27">
        <v>59</v>
      </c>
      <c r="AH84" s="27">
        <v>48</v>
      </c>
      <c r="AI84" s="27">
        <v>19</v>
      </c>
      <c r="AJ84" s="27">
        <v>0</v>
      </c>
      <c r="AK84" s="27">
        <v>0</v>
      </c>
      <c r="AL84" s="27">
        <v>0</v>
      </c>
      <c r="AM84" s="28">
        <v>0</v>
      </c>
      <c r="AN84" s="7">
        <v>137494800</v>
      </c>
      <c r="AO84" s="7">
        <v>0</v>
      </c>
      <c r="AP84" s="7">
        <v>0</v>
      </c>
    </row>
    <row r="85" spans="2:42" ht="18" customHeight="1" x14ac:dyDescent="0.25">
      <c r="B85" s="24" t="s">
        <v>0</v>
      </c>
      <c r="C85" s="13" t="s">
        <v>50</v>
      </c>
      <c r="D85" s="4">
        <f t="shared" si="4"/>
        <v>27</v>
      </c>
      <c r="E85" s="25"/>
      <c r="F85" s="26" t="s">
        <v>0</v>
      </c>
      <c r="G85" s="26" t="s">
        <v>0</v>
      </c>
      <c r="H85" s="26" t="s">
        <v>0</v>
      </c>
      <c r="I85" s="26" t="s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1</v>
      </c>
      <c r="Q85" s="27">
        <v>25</v>
      </c>
      <c r="R85" s="27">
        <v>1</v>
      </c>
      <c r="S85" s="27">
        <v>0</v>
      </c>
      <c r="T85" s="27">
        <v>0</v>
      </c>
      <c r="U85" s="28">
        <v>0</v>
      </c>
      <c r="V85" s="4">
        <f t="shared" si="5"/>
        <v>201</v>
      </c>
      <c r="W85" s="25"/>
      <c r="X85" s="26" t="s">
        <v>0</v>
      </c>
      <c r="Y85" s="26" t="s">
        <v>0</v>
      </c>
      <c r="Z85" s="26" t="s">
        <v>0</v>
      </c>
      <c r="AA85" s="26" t="s">
        <v>0</v>
      </c>
      <c r="AB85" s="27">
        <v>0</v>
      </c>
      <c r="AC85" s="27">
        <v>0</v>
      </c>
      <c r="AD85" s="27">
        <v>0</v>
      </c>
      <c r="AE85" s="27">
        <v>32</v>
      </c>
      <c r="AF85" s="27">
        <v>82</v>
      </c>
      <c r="AG85" s="27">
        <v>41</v>
      </c>
      <c r="AH85" s="27">
        <v>38</v>
      </c>
      <c r="AI85" s="27">
        <v>8</v>
      </c>
      <c r="AJ85" s="27">
        <v>0</v>
      </c>
      <c r="AK85" s="27">
        <v>0</v>
      </c>
      <c r="AL85" s="27">
        <v>0</v>
      </c>
      <c r="AM85" s="28">
        <v>0</v>
      </c>
      <c r="AN85" s="7">
        <v>98176400</v>
      </c>
      <c r="AO85" s="7">
        <v>0</v>
      </c>
      <c r="AP85" s="7">
        <v>0</v>
      </c>
    </row>
    <row r="86" spans="2:42" ht="18" customHeight="1" x14ac:dyDescent="0.25">
      <c r="B86" s="24" t="s">
        <v>0</v>
      </c>
      <c r="C86" s="13" t="s">
        <v>118</v>
      </c>
      <c r="D86" s="4">
        <f t="shared" si="4"/>
        <v>70</v>
      </c>
      <c r="E86" s="25"/>
      <c r="F86" s="26" t="s">
        <v>0</v>
      </c>
      <c r="G86" s="26" t="s">
        <v>0</v>
      </c>
      <c r="H86" s="26" t="s">
        <v>0</v>
      </c>
      <c r="I86" s="26" t="s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3</v>
      </c>
      <c r="Q86" s="27">
        <v>66</v>
      </c>
      <c r="R86" s="27">
        <v>1</v>
      </c>
      <c r="S86" s="27">
        <v>0</v>
      </c>
      <c r="T86" s="27">
        <v>0</v>
      </c>
      <c r="U86" s="28">
        <v>0</v>
      </c>
      <c r="V86" s="4">
        <f t="shared" si="5"/>
        <v>577</v>
      </c>
      <c r="W86" s="25"/>
      <c r="X86" s="26" t="s">
        <v>0</v>
      </c>
      <c r="Y86" s="26" t="s">
        <v>0</v>
      </c>
      <c r="Z86" s="26" t="s">
        <v>0</v>
      </c>
      <c r="AA86" s="26" t="s">
        <v>0</v>
      </c>
      <c r="AB86" s="27">
        <v>0</v>
      </c>
      <c r="AC86" s="27">
        <v>0</v>
      </c>
      <c r="AD86" s="27">
        <v>8</v>
      </c>
      <c r="AE86" s="27">
        <v>113</v>
      </c>
      <c r="AF86" s="27">
        <v>232</v>
      </c>
      <c r="AG86" s="27">
        <v>99</v>
      </c>
      <c r="AH86" s="27">
        <v>86</v>
      </c>
      <c r="AI86" s="27">
        <v>39</v>
      </c>
      <c r="AJ86" s="27">
        <v>0</v>
      </c>
      <c r="AK86" s="27">
        <v>0</v>
      </c>
      <c r="AL86" s="27">
        <v>0</v>
      </c>
      <c r="AM86" s="28">
        <v>0</v>
      </c>
      <c r="AN86" s="7">
        <v>273479660</v>
      </c>
      <c r="AO86" s="7">
        <v>0</v>
      </c>
      <c r="AP86" s="7">
        <v>0</v>
      </c>
    </row>
    <row r="87" spans="2:42" ht="18" customHeight="1" x14ac:dyDescent="0.25">
      <c r="B87" s="24" t="s">
        <v>0</v>
      </c>
      <c r="C87" s="13" t="s">
        <v>119</v>
      </c>
      <c r="D87" s="4">
        <f t="shared" si="4"/>
        <v>38</v>
      </c>
      <c r="E87" s="25"/>
      <c r="F87" s="26" t="s">
        <v>0</v>
      </c>
      <c r="G87" s="26" t="s">
        <v>0</v>
      </c>
      <c r="H87" s="26" t="s">
        <v>0</v>
      </c>
      <c r="I87" s="26" t="s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4</v>
      </c>
      <c r="Q87" s="27">
        <v>33</v>
      </c>
      <c r="R87" s="27">
        <v>1</v>
      </c>
      <c r="S87" s="27">
        <v>0</v>
      </c>
      <c r="T87" s="27">
        <v>0</v>
      </c>
      <c r="U87" s="28">
        <v>0</v>
      </c>
      <c r="V87" s="4">
        <f t="shared" si="5"/>
        <v>255</v>
      </c>
      <c r="W87" s="25"/>
      <c r="X87" s="26" t="s">
        <v>0</v>
      </c>
      <c r="Y87" s="26" t="s">
        <v>0</v>
      </c>
      <c r="Z87" s="26" t="s">
        <v>0</v>
      </c>
      <c r="AA87" s="26" t="s">
        <v>0</v>
      </c>
      <c r="AB87" s="27">
        <v>0</v>
      </c>
      <c r="AC87" s="27">
        <v>0</v>
      </c>
      <c r="AD87" s="27">
        <v>5</v>
      </c>
      <c r="AE87" s="27">
        <v>46</v>
      </c>
      <c r="AF87" s="27">
        <v>110</v>
      </c>
      <c r="AG87" s="27">
        <v>39</v>
      </c>
      <c r="AH87" s="27">
        <v>41</v>
      </c>
      <c r="AI87" s="27">
        <v>14</v>
      </c>
      <c r="AJ87" s="27">
        <v>0</v>
      </c>
      <c r="AK87" s="27">
        <v>0</v>
      </c>
      <c r="AL87" s="27">
        <v>0</v>
      </c>
      <c r="AM87" s="28">
        <v>0</v>
      </c>
      <c r="AN87" s="7">
        <v>123177200</v>
      </c>
      <c r="AO87" s="7">
        <v>0</v>
      </c>
      <c r="AP87" s="7">
        <v>0</v>
      </c>
    </row>
    <row r="88" spans="2:42" ht="18" customHeight="1" x14ac:dyDescent="0.25">
      <c r="B88" s="19" t="s">
        <v>52</v>
      </c>
      <c r="C88" s="12" t="s">
        <v>51</v>
      </c>
      <c r="D88" s="3">
        <f t="shared" si="4"/>
        <v>41</v>
      </c>
      <c r="E88" s="20"/>
      <c r="F88" s="21" t="s">
        <v>0</v>
      </c>
      <c r="G88" s="21" t="s">
        <v>0</v>
      </c>
      <c r="H88" s="21" t="s">
        <v>0</v>
      </c>
      <c r="I88" s="21" t="s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6</v>
      </c>
      <c r="R88" s="22">
        <v>23</v>
      </c>
      <c r="S88" s="22">
        <v>9</v>
      </c>
      <c r="T88" s="22">
        <v>3</v>
      </c>
      <c r="U88" s="23">
        <v>0</v>
      </c>
      <c r="V88" s="3">
        <f t="shared" si="5"/>
        <v>194</v>
      </c>
      <c r="W88" s="20"/>
      <c r="X88" s="21" t="s">
        <v>0</v>
      </c>
      <c r="Y88" s="21" t="s">
        <v>0</v>
      </c>
      <c r="Z88" s="21" t="s">
        <v>0</v>
      </c>
      <c r="AA88" s="21" t="s">
        <v>0</v>
      </c>
      <c r="AB88" s="22">
        <v>0</v>
      </c>
      <c r="AC88" s="22">
        <v>0</v>
      </c>
      <c r="AD88" s="22">
        <v>0</v>
      </c>
      <c r="AE88" s="22">
        <v>0</v>
      </c>
      <c r="AF88" s="22">
        <v>2</v>
      </c>
      <c r="AG88" s="22">
        <v>1</v>
      </c>
      <c r="AH88" s="22">
        <v>49</v>
      </c>
      <c r="AI88" s="22">
        <v>73</v>
      </c>
      <c r="AJ88" s="22">
        <v>64</v>
      </c>
      <c r="AK88" s="22">
        <v>5</v>
      </c>
      <c r="AL88" s="22">
        <v>0</v>
      </c>
      <c r="AM88" s="23">
        <v>0</v>
      </c>
      <c r="AN88" s="6">
        <v>148016099</v>
      </c>
      <c r="AO88" s="6">
        <v>1</v>
      </c>
      <c r="AP88" s="6">
        <v>0</v>
      </c>
    </row>
    <row r="89" spans="2:42" s="69" customFormat="1" ht="18" customHeight="1" x14ac:dyDescent="0.25">
      <c r="B89" s="19">
        <v>355</v>
      </c>
      <c r="C89" s="12" t="s">
        <v>120</v>
      </c>
      <c r="D89" s="3">
        <f t="shared" si="4"/>
        <v>6</v>
      </c>
      <c r="E89" s="20"/>
      <c r="F89" s="21"/>
      <c r="G89" s="21"/>
      <c r="H89" s="21"/>
      <c r="I89" s="21"/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4</v>
      </c>
      <c r="S89" s="22">
        <v>1</v>
      </c>
      <c r="T89" s="22">
        <v>1</v>
      </c>
      <c r="U89" s="23">
        <v>0</v>
      </c>
      <c r="V89" s="3">
        <f t="shared" si="5"/>
        <v>75</v>
      </c>
      <c r="W89" s="20"/>
      <c r="X89" s="21"/>
      <c r="Y89" s="21"/>
      <c r="Z89" s="21"/>
      <c r="AA89" s="21"/>
      <c r="AB89" s="22">
        <v>0</v>
      </c>
      <c r="AC89" s="22">
        <v>0</v>
      </c>
      <c r="AD89" s="22">
        <v>0</v>
      </c>
      <c r="AE89" s="22">
        <v>8</v>
      </c>
      <c r="AF89" s="22">
        <v>11</v>
      </c>
      <c r="AG89" s="22">
        <v>19</v>
      </c>
      <c r="AH89" s="22">
        <v>27</v>
      </c>
      <c r="AI89" s="22">
        <v>10</v>
      </c>
      <c r="AJ89" s="22">
        <v>0</v>
      </c>
      <c r="AK89" s="22">
        <v>0</v>
      </c>
      <c r="AL89" s="22">
        <v>0</v>
      </c>
      <c r="AM89" s="23">
        <v>0</v>
      </c>
      <c r="AN89" s="6">
        <v>34006143</v>
      </c>
      <c r="AO89" s="6">
        <v>0</v>
      </c>
      <c r="AP89" s="6">
        <v>0</v>
      </c>
    </row>
    <row r="90" spans="2:42" s="69" customFormat="1" ht="18" customHeight="1" x14ac:dyDescent="0.25">
      <c r="B90" s="19">
        <v>364</v>
      </c>
      <c r="C90" s="12" t="s">
        <v>123</v>
      </c>
      <c r="D90" s="3">
        <f t="shared" si="4"/>
        <v>31</v>
      </c>
      <c r="E90" s="20"/>
      <c r="F90" s="21"/>
      <c r="G90" s="21"/>
      <c r="H90" s="21"/>
      <c r="I90" s="21"/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1</v>
      </c>
      <c r="P90" s="22">
        <v>0</v>
      </c>
      <c r="Q90" s="22">
        <v>1</v>
      </c>
      <c r="R90" s="22">
        <v>8</v>
      </c>
      <c r="S90" s="22">
        <v>6</v>
      </c>
      <c r="T90" s="22">
        <v>14</v>
      </c>
      <c r="U90" s="23">
        <v>1</v>
      </c>
      <c r="V90" s="3">
        <f t="shared" si="5"/>
        <v>152</v>
      </c>
      <c r="W90" s="20"/>
      <c r="X90" s="21"/>
      <c r="Y90" s="21"/>
      <c r="Z90" s="21"/>
      <c r="AA90" s="21"/>
      <c r="AB90" s="22">
        <v>0</v>
      </c>
      <c r="AC90" s="22">
        <v>0</v>
      </c>
      <c r="AD90" s="22">
        <v>0</v>
      </c>
      <c r="AE90" s="22">
        <v>0</v>
      </c>
      <c r="AF90" s="22">
        <v>16</v>
      </c>
      <c r="AG90" s="22">
        <v>4</v>
      </c>
      <c r="AH90" s="22">
        <v>7</v>
      </c>
      <c r="AI90" s="22">
        <v>16</v>
      </c>
      <c r="AJ90" s="22">
        <v>24</v>
      </c>
      <c r="AK90" s="22">
        <v>78</v>
      </c>
      <c r="AL90" s="22">
        <v>7</v>
      </c>
      <c r="AM90" s="23">
        <v>0</v>
      </c>
      <c r="AN90" s="6">
        <v>68607822</v>
      </c>
      <c r="AO90" s="6">
        <v>0</v>
      </c>
      <c r="AP90" s="6">
        <v>1</v>
      </c>
    </row>
    <row r="91" spans="2:42" ht="18" customHeight="1" x14ac:dyDescent="0.25">
      <c r="B91" s="19" t="s">
        <v>121</v>
      </c>
      <c r="C91" s="12" t="s">
        <v>122</v>
      </c>
      <c r="D91" s="3">
        <f t="shared" si="4"/>
        <v>5</v>
      </c>
      <c r="E91" s="20"/>
      <c r="F91" s="21" t="s">
        <v>0</v>
      </c>
      <c r="G91" s="21" t="s">
        <v>0</v>
      </c>
      <c r="H91" s="21" t="s">
        <v>0</v>
      </c>
      <c r="I91" s="21" t="s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2</v>
      </c>
      <c r="S91" s="22">
        <v>3</v>
      </c>
      <c r="T91" s="22">
        <v>0</v>
      </c>
      <c r="U91" s="23">
        <v>0</v>
      </c>
      <c r="V91" s="3">
        <f t="shared" si="5"/>
        <v>15</v>
      </c>
      <c r="W91" s="20"/>
      <c r="X91" s="21" t="s">
        <v>0</v>
      </c>
      <c r="Y91" s="21" t="s">
        <v>0</v>
      </c>
      <c r="Z91" s="21" t="s">
        <v>0</v>
      </c>
      <c r="AA91" s="21" t="s">
        <v>0</v>
      </c>
      <c r="AB91" s="22">
        <v>0</v>
      </c>
      <c r="AC91" s="22">
        <v>0</v>
      </c>
      <c r="AD91" s="22">
        <v>0</v>
      </c>
      <c r="AE91" s="22">
        <v>0</v>
      </c>
      <c r="AF91" s="22">
        <v>3</v>
      </c>
      <c r="AG91" s="22">
        <v>0</v>
      </c>
      <c r="AH91" s="22">
        <v>0</v>
      </c>
      <c r="AI91" s="22">
        <v>2</v>
      </c>
      <c r="AJ91" s="22">
        <v>10</v>
      </c>
      <c r="AK91" s="22">
        <v>0</v>
      </c>
      <c r="AL91" s="22">
        <v>0</v>
      </c>
      <c r="AM91" s="23">
        <v>0</v>
      </c>
      <c r="AN91" s="6">
        <v>12092027</v>
      </c>
      <c r="AO91" s="6">
        <v>0</v>
      </c>
      <c r="AP91" s="6">
        <v>0</v>
      </c>
    </row>
    <row r="92" spans="2:42" ht="18" customHeight="1" thickBot="1" x14ac:dyDescent="0.3">
      <c r="B92" s="59" t="s">
        <v>54</v>
      </c>
      <c r="C92" s="60" t="s">
        <v>53</v>
      </c>
      <c r="D92" s="61">
        <f t="shared" si="4"/>
        <v>34</v>
      </c>
      <c r="E92" s="62"/>
      <c r="F92" s="63" t="s">
        <v>0</v>
      </c>
      <c r="G92" s="63" t="s">
        <v>0</v>
      </c>
      <c r="H92" s="63" t="s">
        <v>0</v>
      </c>
      <c r="I92" s="63" t="s">
        <v>0</v>
      </c>
      <c r="J92" s="64">
        <v>0</v>
      </c>
      <c r="K92" s="64">
        <v>0</v>
      </c>
      <c r="L92" s="64">
        <v>0</v>
      </c>
      <c r="M92" s="64">
        <v>0</v>
      </c>
      <c r="N92" s="64">
        <v>0</v>
      </c>
      <c r="O92" s="64">
        <v>0</v>
      </c>
      <c r="P92" s="64">
        <v>0</v>
      </c>
      <c r="Q92" s="64">
        <v>0</v>
      </c>
      <c r="R92" s="64">
        <v>1</v>
      </c>
      <c r="S92" s="64">
        <v>19</v>
      </c>
      <c r="T92" s="64">
        <v>13</v>
      </c>
      <c r="U92" s="65">
        <v>1</v>
      </c>
      <c r="V92" s="61">
        <f t="shared" si="5"/>
        <v>114</v>
      </c>
      <c r="W92" s="62"/>
      <c r="X92" s="63" t="s">
        <v>0</v>
      </c>
      <c r="Y92" s="63" t="s">
        <v>0</v>
      </c>
      <c r="Z92" s="63" t="s">
        <v>0</v>
      </c>
      <c r="AA92" s="63" t="s">
        <v>0</v>
      </c>
      <c r="AB92" s="64">
        <v>0</v>
      </c>
      <c r="AC92" s="64">
        <v>0</v>
      </c>
      <c r="AD92" s="64">
        <v>0</v>
      </c>
      <c r="AE92" s="64">
        <v>2</v>
      </c>
      <c r="AF92" s="64">
        <v>1</v>
      </c>
      <c r="AG92" s="64">
        <v>2</v>
      </c>
      <c r="AH92" s="64">
        <v>1</v>
      </c>
      <c r="AI92" s="64">
        <v>32</v>
      </c>
      <c r="AJ92" s="64">
        <v>75</v>
      </c>
      <c r="AK92" s="64">
        <v>1</v>
      </c>
      <c r="AL92" s="64">
        <v>0</v>
      </c>
      <c r="AM92" s="65">
        <v>0</v>
      </c>
      <c r="AN92" s="66">
        <v>103841417</v>
      </c>
      <c r="AO92" s="66">
        <v>1</v>
      </c>
      <c r="AP92" s="66">
        <v>0</v>
      </c>
    </row>
    <row r="93" spans="2:42" x14ac:dyDescent="0.25">
      <c r="D93" s="1"/>
      <c r="V93" s="1"/>
    </row>
    <row r="94" spans="2:42" s="67" customFormat="1" x14ac:dyDescent="0.25">
      <c r="B94" s="159" t="s">
        <v>132</v>
      </c>
      <c r="C94" s="159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O94" s="159"/>
      <c r="AP94" s="159"/>
    </row>
    <row r="95" spans="2:42" s="67" customFormat="1" x14ac:dyDescent="0.25">
      <c r="B95" s="159" t="s">
        <v>131</v>
      </c>
      <c r="C95" s="159"/>
      <c r="D95" s="159"/>
      <c r="E95" s="159"/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59"/>
    </row>
    <row r="96" spans="2:42" s="67" customFormat="1" x14ac:dyDescent="0.25">
      <c r="B96" s="159"/>
      <c r="C96" s="159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  <c r="AP96" s="159"/>
    </row>
    <row r="97" spans="2:42" ht="39" customHeight="1" thickBot="1" x14ac:dyDescent="0.3">
      <c r="B97" s="157" t="s">
        <v>126</v>
      </c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8"/>
      <c r="AH97" s="158"/>
      <c r="AI97" s="158"/>
      <c r="AJ97" s="158"/>
      <c r="AK97" s="158"/>
      <c r="AL97" s="158"/>
      <c r="AM97" s="158"/>
      <c r="AN97" s="158"/>
      <c r="AO97" s="158"/>
      <c r="AP97" s="158"/>
    </row>
    <row r="98" spans="2:42" s="49" customFormat="1" ht="15" customHeight="1" x14ac:dyDescent="0.25">
      <c r="B98" s="152" t="s">
        <v>2</v>
      </c>
      <c r="C98" s="146" t="s">
        <v>3</v>
      </c>
      <c r="D98" s="146" t="s">
        <v>4</v>
      </c>
      <c r="E98" s="148" t="s">
        <v>5</v>
      </c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50"/>
      <c r="V98" s="144" t="s">
        <v>59</v>
      </c>
      <c r="W98" s="148" t="s">
        <v>5</v>
      </c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50"/>
      <c r="AN98" s="144" t="s">
        <v>60</v>
      </c>
      <c r="AO98" s="144" t="s">
        <v>61</v>
      </c>
      <c r="AP98" s="144" t="s">
        <v>62</v>
      </c>
    </row>
    <row r="99" spans="2:42" s="49" customFormat="1" ht="34.15" customHeight="1" thickBot="1" x14ac:dyDescent="0.3">
      <c r="B99" s="153"/>
      <c r="C99" s="147"/>
      <c r="D99" s="147"/>
      <c r="E99" s="52" t="s">
        <v>58</v>
      </c>
      <c r="F99" s="53" t="s">
        <v>6</v>
      </c>
      <c r="G99" s="53" t="s">
        <v>6</v>
      </c>
      <c r="H99" s="53" t="s">
        <v>6</v>
      </c>
      <c r="I99" s="53" t="s">
        <v>6</v>
      </c>
      <c r="J99" s="53">
        <v>5</v>
      </c>
      <c r="K99" s="53">
        <v>6</v>
      </c>
      <c r="L99" s="53">
        <v>7</v>
      </c>
      <c r="M99" s="53">
        <v>8</v>
      </c>
      <c r="N99" s="53">
        <v>9</v>
      </c>
      <c r="O99" s="53">
        <v>10</v>
      </c>
      <c r="P99" s="53">
        <v>11</v>
      </c>
      <c r="Q99" s="53">
        <v>12</v>
      </c>
      <c r="R99" s="53">
        <v>13</v>
      </c>
      <c r="S99" s="53">
        <v>14</v>
      </c>
      <c r="T99" s="53">
        <v>15</v>
      </c>
      <c r="U99" s="54">
        <v>16</v>
      </c>
      <c r="V99" s="145"/>
      <c r="W99" s="52" t="s">
        <v>58</v>
      </c>
      <c r="X99" s="53" t="s">
        <v>6</v>
      </c>
      <c r="Y99" s="53" t="s">
        <v>6</v>
      </c>
      <c r="Z99" s="53" t="s">
        <v>6</v>
      </c>
      <c r="AA99" s="53" t="s">
        <v>6</v>
      </c>
      <c r="AB99" s="53">
        <v>5</v>
      </c>
      <c r="AC99" s="53">
        <v>6</v>
      </c>
      <c r="AD99" s="53">
        <v>7</v>
      </c>
      <c r="AE99" s="53">
        <v>8</v>
      </c>
      <c r="AF99" s="53">
        <v>9</v>
      </c>
      <c r="AG99" s="53">
        <v>10</v>
      </c>
      <c r="AH99" s="53">
        <v>11</v>
      </c>
      <c r="AI99" s="53">
        <v>12</v>
      </c>
      <c r="AJ99" s="53">
        <v>13</v>
      </c>
      <c r="AK99" s="53">
        <v>14</v>
      </c>
      <c r="AL99" s="53">
        <v>15</v>
      </c>
      <c r="AM99" s="54">
        <v>16</v>
      </c>
      <c r="AN99" s="145"/>
      <c r="AO99" s="145"/>
      <c r="AP99" s="145"/>
    </row>
    <row r="100" spans="2:42" s="58" customFormat="1" ht="18" customHeight="1" thickBot="1" x14ac:dyDescent="0.3">
      <c r="B100" s="132" t="s">
        <v>114</v>
      </c>
      <c r="C100" s="133" t="s">
        <v>115</v>
      </c>
      <c r="D100" s="134">
        <f t="shared" ref="D100" si="6">SUM(E100:U100)</f>
        <v>135</v>
      </c>
      <c r="E100" s="135"/>
      <c r="F100" s="136"/>
      <c r="G100" s="136"/>
      <c r="H100" s="136"/>
      <c r="I100" s="136"/>
      <c r="J100" s="137">
        <v>0</v>
      </c>
      <c r="K100" s="137">
        <v>0</v>
      </c>
      <c r="L100" s="137">
        <v>0</v>
      </c>
      <c r="M100" s="137">
        <v>0</v>
      </c>
      <c r="N100" s="137">
        <v>0</v>
      </c>
      <c r="O100" s="137">
        <v>0</v>
      </c>
      <c r="P100" s="137">
        <v>1</v>
      </c>
      <c r="Q100" s="137">
        <v>0</v>
      </c>
      <c r="R100" s="137">
        <v>9</v>
      </c>
      <c r="S100" s="137">
        <v>84</v>
      </c>
      <c r="T100" s="137">
        <v>33</v>
      </c>
      <c r="U100" s="138">
        <v>8</v>
      </c>
      <c r="V100" s="134">
        <f t="shared" ref="V100" si="7">SUM(W100:AM100)</f>
        <v>744</v>
      </c>
      <c r="W100" s="135"/>
      <c r="X100" s="136"/>
      <c r="Y100" s="136"/>
      <c r="Z100" s="136"/>
      <c r="AA100" s="136"/>
      <c r="AB100" s="137">
        <v>0</v>
      </c>
      <c r="AC100" s="137">
        <v>0</v>
      </c>
      <c r="AD100" s="137">
        <v>0</v>
      </c>
      <c r="AE100" s="137">
        <v>0</v>
      </c>
      <c r="AF100" s="137">
        <v>2</v>
      </c>
      <c r="AG100" s="137">
        <v>12</v>
      </c>
      <c r="AH100" s="137">
        <v>12</v>
      </c>
      <c r="AI100" s="137">
        <v>38</v>
      </c>
      <c r="AJ100" s="137">
        <v>590</v>
      </c>
      <c r="AK100" s="137">
        <v>84</v>
      </c>
      <c r="AL100" s="137">
        <v>5</v>
      </c>
      <c r="AM100" s="138">
        <v>1</v>
      </c>
      <c r="AN100" s="139">
        <v>563135960</v>
      </c>
      <c r="AO100" s="139">
        <v>5</v>
      </c>
      <c r="AP100" s="139">
        <v>0</v>
      </c>
    </row>
    <row r="101" spans="2:42" x14ac:dyDescent="0.25">
      <c r="B101" s="50"/>
      <c r="C101" s="50"/>
    </row>
    <row r="102" spans="2:42" s="104" customFormat="1" x14ac:dyDescent="0.25">
      <c r="B102" s="50"/>
      <c r="C102" s="50"/>
    </row>
    <row r="103" spans="2:42" s="104" customFormat="1" x14ac:dyDescent="0.25">
      <c r="B103" s="50"/>
      <c r="C103" s="50"/>
    </row>
    <row r="104" spans="2:42" s="51" customFormat="1" ht="39.75" customHeight="1" thickBot="1" x14ac:dyDescent="0.3">
      <c r="B104" s="151" t="s">
        <v>136</v>
      </c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1"/>
      <c r="S104" s="151"/>
      <c r="T104" s="151"/>
      <c r="U104" s="151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1"/>
      <c r="AK104" s="151"/>
      <c r="AL104" s="151"/>
      <c r="AM104" s="151"/>
      <c r="AN104" s="151"/>
      <c r="AO104" s="151"/>
      <c r="AP104" s="151"/>
    </row>
    <row r="105" spans="2:42" s="51" customFormat="1" ht="15" customHeight="1" x14ac:dyDescent="0.25">
      <c r="B105" s="152" t="s">
        <v>2</v>
      </c>
      <c r="C105" s="146" t="s">
        <v>3</v>
      </c>
      <c r="D105" s="146" t="s">
        <v>4</v>
      </c>
      <c r="E105" s="148" t="s">
        <v>5</v>
      </c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50"/>
      <c r="V105" s="144" t="s">
        <v>59</v>
      </c>
      <c r="W105" s="148" t="s">
        <v>5</v>
      </c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50"/>
      <c r="AN105" s="144" t="s">
        <v>60</v>
      </c>
      <c r="AO105" s="144" t="s">
        <v>61</v>
      </c>
      <c r="AP105" s="144" t="s">
        <v>62</v>
      </c>
    </row>
    <row r="106" spans="2:42" s="51" customFormat="1" ht="33.75" customHeight="1" thickBot="1" x14ac:dyDescent="0.3">
      <c r="B106" s="153"/>
      <c r="C106" s="147"/>
      <c r="D106" s="147"/>
      <c r="E106" s="52" t="s">
        <v>58</v>
      </c>
      <c r="F106" s="53" t="s">
        <v>6</v>
      </c>
      <c r="G106" s="53" t="s">
        <v>6</v>
      </c>
      <c r="H106" s="53" t="s">
        <v>6</v>
      </c>
      <c r="I106" s="53" t="s">
        <v>6</v>
      </c>
      <c r="J106" s="53">
        <v>5</v>
      </c>
      <c r="K106" s="53">
        <v>6</v>
      </c>
      <c r="L106" s="53">
        <v>7</v>
      </c>
      <c r="M106" s="53">
        <v>8</v>
      </c>
      <c r="N106" s="53">
        <v>9</v>
      </c>
      <c r="O106" s="53">
        <v>10</v>
      </c>
      <c r="P106" s="53">
        <v>11</v>
      </c>
      <c r="Q106" s="53">
        <v>12</v>
      </c>
      <c r="R106" s="53">
        <v>13</v>
      </c>
      <c r="S106" s="53">
        <v>14</v>
      </c>
      <c r="T106" s="53">
        <v>15</v>
      </c>
      <c r="U106" s="54">
        <v>16</v>
      </c>
      <c r="V106" s="145"/>
      <c r="W106" s="52" t="s">
        <v>58</v>
      </c>
      <c r="X106" s="53" t="s">
        <v>6</v>
      </c>
      <c r="Y106" s="53" t="s">
        <v>6</v>
      </c>
      <c r="Z106" s="53" t="s">
        <v>6</v>
      </c>
      <c r="AA106" s="53" t="s">
        <v>6</v>
      </c>
      <c r="AB106" s="53">
        <v>5</v>
      </c>
      <c r="AC106" s="53">
        <v>6</v>
      </c>
      <c r="AD106" s="53">
        <v>7</v>
      </c>
      <c r="AE106" s="53">
        <v>8</v>
      </c>
      <c r="AF106" s="53">
        <v>9</v>
      </c>
      <c r="AG106" s="53">
        <v>10</v>
      </c>
      <c r="AH106" s="53">
        <v>11</v>
      </c>
      <c r="AI106" s="53">
        <v>12</v>
      </c>
      <c r="AJ106" s="53">
        <v>13</v>
      </c>
      <c r="AK106" s="53">
        <v>14</v>
      </c>
      <c r="AL106" s="53">
        <v>15</v>
      </c>
      <c r="AM106" s="54">
        <v>16</v>
      </c>
      <c r="AN106" s="145"/>
      <c r="AO106" s="145"/>
      <c r="AP106" s="145"/>
    </row>
    <row r="107" spans="2:42" s="51" customFormat="1" ht="18" customHeight="1" thickBot="1" x14ac:dyDescent="0.3">
      <c r="B107" s="105" t="s">
        <v>23</v>
      </c>
      <c r="C107" s="106" t="s">
        <v>22</v>
      </c>
      <c r="D107" s="107">
        <f t="shared" ref="D107" si="8">SUM(E107:U107)</f>
        <v>266</v>
      </c>
      <c r="E107" s="108"/>
      <c r="F107" s="109"/>
      <c r="G107" s="109"/>
      <c r="H107" s="109"/>
      <c r="I107" s="109"/>
      <c r="J107" s="110">
        <v>0</v>
      </c>
      <c r="K107" s="110">
        <v>0</v>
      </c>
      <c r="L107" s="110">
        <v>0</v>
      </c>
      <c r="M107" s="110">
        <v>0</v>
      </c>
      <c r="N107" s="110">
        <v>0</v>
      </c>
      <c r="O107" s="110">
        <v>0</v>
      </c>
      <c r="P107" s="110">
        <v>0</v>
      </c>
      <c r="Q107" s="110">
        <v>0</v>
      </c>
      <c r="R107" s="110">
        <v>63</v>
      </c>
      <c r="S107" s="110">
        <v>105</v>
      </c>
      <c r="T107" s="110">
        <v>90</v>
      </c>
      <c r="U107" s="111">
        <v>8</v>
      </c>
      <c r="V107" s="107">
        <f t="shared" ref="V107" si="9">SUM(W107:AM107)</f>
        <v>2410</v>
      </c>
      <c r="W107" s="108"/>
      <c r="X107" s="109"/>
      <c r="Y107" s="109"/>
      <c r="Z107" s="109"/>
      <c r="AA107" s="109"/>
      <c r="AB107" s="110">
        <v>0</v>
      </c>
      <c r="AC107" s="110">
        <v>0</v>
      </c>
      <c r="AD107" s="110">
        <v>0</v>
      </c>
      <c r="AE107" s="110">
        <v>174</v>
      </c>
      <c r="AF107" s="110">
        <v>452</v>
      </c>
      <c r="AG107" s="110">
        <v>77</v>
      </c>
      <c r="AH107" s="110">
        <v>47</v>
      </c>
      <c r="AI107" s="110">
        <v>573</v>
      </c>
      <c r="AJ107" s="110">
        <v>571</v>
      </c>
      <c r="AK107" s="110">
        <v>476</v>
      </c>
      <c r="AL107" s="110">
        <v>40</v>
      </c>
      <c r="AM107" s="111">
        <v>0</v>
      </c>
      <c r="AN107" s="112">
        <v>1499692954</v>
      </c>
      <c r="AO107" s="112">
        <v>1503</v>
      </c>
      <c r="AP107" s="112">
        <v>11</v>
      </c>
    </row>
    <row r="110" spans="2:42" ht="39" customHeight="1" thickBot="1" x14ac:dyDescent="0.3">
      <c r="B110" s="151" t="s">
        <v>109</v>
      </c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  <c r="P110" s="151"/>
      <c r="Q110" s="151"/>
      <c r="R110" s="151"/>
      <c r="S110" s="151"/>
      <c r="T110" s="151"/>
      <c r="U110" s="151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51"/>
      <c r="AJ110" s="151"/>
      <c r="AK110" s="151"/>
      <c r="AL110" s="151"/>
      <c r="AM110" s="151"/>
      <c r="AN110" s="151"/>
      <c r="AO110" s="151"/>
      <c r="AP110" s="151"/>
    </row>
    <row r="111" spans="2:42" x14ac:dyDescent="0.25">
      <c r="B111" s="152" t="s">
        <v>2</v>
      </c>
      <c r="C111" s="146" t="s">
        <v>3</v>
      </c>
      <c r="D111" s="146" t="s">
        <v>4</v>
      </c>
      <c r="E111" s="148" t="s">
        <v>5</v>
      </c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50"/>
      <c r="V111" s="144" t="s">
        <v>59</v>
      </c>
      <c r="W111" s="148" t="s">
        <v>5</v>
      </c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50"/>
      <c r="AN111" s="144" t="s">
        <v>60</v>
      </c>
      <c r="AO111" s="144" t="s">
        <v>61</v>
      </c>
      <c r="AP111" s="144" t="s">
        <v>62</v>
      </c>
    </row>
    <row r="112" spans="2:42" ht="33.75" customHeight="1" thickBot="1" x14ac:dyDescent="0.3">
      <c r="B112" s="153"/>
      <c r="C112" s="147"/>
      <c r="D112" s="147"/>
      <c r="E112" s="52" t="s">
        <v>58</v>
      </c>
      <c r="F112" s="53" t="s">
        <v>6</v>
      </c>
      <c r="G112" s="53" t="s">
        <v>6</v>
      </c>
      <c r="H112" s="53" t="s">
        <v>6</v>
      </c>
      <c r="I112" s="53" t="s">
        <v>6</v>
      </c>
      <c r="J112" s="53">
        <v>5</v>
      </c>
      <c r="K112" s="53">
        <v>6</v>
      </c>
      <c r="L112" s="53">
        <v>7</v>
      </c>
      <c r="M112" s="53">
        <v>8</v>
      </c>
      <c r="N112" s="53">
        <v>9</v>
      </c>
      <c r="O112" s="53">
        <v>10</v>
      </c>
      <c r="P112" s="53">
        <v>11</v>
      </c>
      <c r="Q112" s="53">
        <v>12</v>
      </c>
      <c r="R112" s="53">
        <v>13</v>
      </c>
      <c r="S112" s="53">
        <v>14</v>
      </c>
      <c r="T112" s="53">
        <v>15</v>
      </c>
      <c r="U112" s="54">
        <v>16</v>
      </c>
      <c r="V112" s="145"/>
      <c r="W112" s="52" t="s">
        <v>58</v>
      </c>
      <c r="X112" s="53" t="s">
        <v>6</v>
      </c>
      <c r="Y112" s="53" t="s">
        <v>6</v>
      </c>
      <c r="Z112" s="53" t="s">
        <v>6</v>
      </c>
      <c r="AA112" s="53" t="s">
        <v>6</v>
      </c>
      <c r="AB112" s="53">
        <v>5</v>
      </c>
      <c r="AC112" s="53">
        <v>6</v>
      </c>
      <c r="AD112" s="53">
        <v>7</v>
      </c>
      <c r="AE112" s="53">
        <v>8</v>
      </c>
      <c r="AF112" s="53">
        <v>9</v>
      </c>
      <c r="AG112" s="53">
        <v>10</v>
      </c>
      <c r="AH112" s="53">
        <v>11</v>
      </c>
      <c r="AI112" s="53">
        <v>12</v>
      </c>
      <c r="AJ112" s="53">
        <v>13</v>
      </c>
      <c r="AK112" s="53">
        <v>14</v>
      </c>
      <c r="AL112" s="53">
        <v>15</v>
      </c>
      <c r="AM112" s="54">
        <v>16</v>
      </c>
      <c r="AN112" s="145"/>
      <c r="AO112" s="145"/>
      <c r="AP112" s="145"/>
    </row>
    <row r="113" spans="2:42" ht="18" customHeight="1" x14ac:dyDescent="0.25">
      <c r="B113" s="140" t="s">
        <v>114</v>
      </c>
      <c r="C113" s="141" t="s">
        <v>115</v>
      </c>
      <c r="D113" s="121">
        <f t="shared" ref="D113:D114" si="10">SUM(E113:U113)</f>
        <v>137</v>
      </c>
      <c r="E113" s="142"/>
      <c r="F113" s="143"/>
      <c r="G113" s="143"/>
      <c r="H113" s="143"/>
      <c r="I113" s="143"/>
      <c r="J113" s="123">
        <v>0</v>
      </c>
      <c r="K113" s="123">
        <v>0</v>
      </c>
      <c r="L113" s="123">
        <v>0</v>
      </c>
      <c r="M113" s="123">
        <v>0</v>
      </c>
      <c r="N113" s="123">
        <v>0</v>
      </c>
      <c r="O113" s="123">
        <v>0</v>
      </c>
      <c r="P113" s="123">
        <v>1</v>
      </c>
      <c r="Q113" s="123">
        <v>0</v>
      </c>
      <c r="R113" s="123">
        <v>9</v>
      </c>
      <c r="S113" s="123">
        <v>85</v>
      </c>
      <c r="T113" s="123">
        <v>34</v>
      </c>
      <c r="U113" s="125">
        <v>8</v>
      </c>
      <c r="V113" s="121">
        <f t="shared" ref="V113:V114" si="11">SUM(W113:AM113)</f>
        <v>758</v>
      </c>
      <c r="W113" s="142"/>
      <c r="X113" s="143"/>
      <c r="Y113" s="143"/>
      <c r="Z113" s="143"/>
      <c r="AA113" s="143"/>
      <c r="AB113" s="123">
        <v>0</v>
      </c>
      <c r="AC113" s="123">
        <v>0</v>
      </c>
      <c r="AD113" s="123">
        <v>0</v>
      </c>
      <c r="AE113" s="123">
        <v>0</v>
      </c>
      <c r="AF113" s="123">
        <v>2</v>
      </c>
      <c r="AG113" s="123">
        <v>14</v>
      </c>
      <c r="AH113" s="123">
        <v>12</v>
      </c>
      <c r="AI113" s="123">
        <v>38</v>
      </c>
      <c r="AJ113" s="123">
        <v>600</v>
      </c>
      <c r="AK113" s="123">
        <v>86</v>
      </c>
      <c r="AL113" s="123">
        <v>5</v>
      </c>
      <c r="AM113" s="125">
        <v>1</v>
      </c>
      <c r="AN113" s="126">
        <v>563135960</v>
      </c>
      <c r="AO113" s="126">
        <v>5</v>
      </c>
      <c r="AP113" s="126">
        <v>0</v>
      </c>
    </row>
    <row r="114" spans="2:42" s="117" customFormat="1" ht="18" customHeight="1" thickBot="1" x14ac:dyDescent="0.3">
      <c r="B114" s="59">
        <v>364</v>
      </c>
      <c r="C114" s="60" t="s">
        <v>123</v>
      </c>
      <c r="D114" s="61">
        <f t="shared" si="10"/>
        <v>31</v>
      </c>
      <c r="E114" s="62"/>
      <c r="F114" s="63"/>
      <c r="G114" s="63"/>
      <c r="H114" s="63"/>
      <c r="I114" s="63"/>
      <c r="J114" s="64">
        <v>0</v>
      </c>
      <c r="K114" s="64">
        <v>0</v>
      </c>
      <c r="L114" s="64">
        <v>0</v>
      </c>
      <c r="M114" s="64">
        <v>0</v>
      </c>
      <c r="N114" s="64">
        <v>0</v>
      </c>
      <c r="O114" s="64">
        <v>1</v>
      </c>
      <c r="P114" s="64">
        <v>0</v>
      </c>
      <c r="Q114" s="64">
        <v>1</v>
      </c>
      <c r="R114" s="64">
        <v>8</v>
      </c>
      <c r="S114" s="64">
        <v>6</v>
      </c>
      <c r="T114" s="64">
        <v>14</v>
      </c>
      <c r="U114" s="65">
        <v>1</v>
      </c>
      <c r="V114" s="61">
        <f t="shared" si="11"/>
        <v>153</v>
      </c>
      <c r="W114" s="62"/>
      <c r="X114" s="63"/>
      <c r="Y114" s="63"/>
      <c r="Z114" s="63"/>
      <c r="AA114" s="63"/>
      <c r="AB114" s="64">
        <v>0</v>
      </c>
      <c r="AC114" s="64">
        <v>0</v>
      </c>
      <c r="AD114" s="64">
        <v>0</v>
      </c>
      <c r="AE114" s="64">
        <v>0</v>
      </c>
      <c r="AF114" s="64">
        <v>16</v>
      </c>
      <c r="AG114" s="64">
        <v>4</v>
      </c>
      <c r="AH114" s="64">
        <v>7</v>
      </c>
      <c r="AI114" s="64">
        <v>16</v>
      </c>
      <c r="AJ114" s="64">
        <v>24</v>
      </c>
      <c r="AK114" s="64">
        <v>79</v>
      </c>
      <c r="AL114" s="64">
        <v>7</v>
      </c>
      <c r="AM114" s="65">
        <v>0</v>
      </c>
      <c r="AN114" s="66">
        <v>68607822</v>
      </c>
      <c r="AO114" s="66">
        <v>0</v>
      </c>
      <c r="AP114" s="66">
        <v>1</v>
      </c>
    </row>
    <row r="118" spans="2:42" ht="39" customHeight="1" thickBot="1" x14ac:dyDescent="0.3">
      <c r="B118" s="151" t="s">
        <v>127</v>
      </c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  <c r="R118" s="151"/>
      <c r="S118" s="151"/>
      <c r="T118" s="151"/>
      <c r="U118" s="151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  <c r="AL118" s="151"/>
      <c r="AM118" s="151"/>
      <c r="AN118" s="151"/>
      <c r="AO118" s="151"/>
      <c r="AP118" s="151"/>
    </row>
    <row r="119" spans="2:42" ht="15.75" customHeight="1" x14ac:dyDescent="0.25">
      <c r="B119" s="152" t="s">
        <v>2</v>
      </c>
      <c r="C119" s="146" t="s">
        <v>3</v>
      </c>
      <c r="D119" s="146" t="s">
        <v>4</v>
      </c>
      <c r="E119" s="148" t="s">
        <v>5</v>
      </c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50"/>
      <c r="V119" s="144" t="s">
        <v>59</v>
      </c>
      <c r="W119" s="148" t="s">
        <v>5</v>
      </c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50"/>
      <c r="AN119" s="144" t="s">
        <v>60</v>
      </c>
      <c r="AO119" s="144" t="s">
        <v>61</v>
      </c>
      <c r="AP119" s="144" t="s">
        <v>62</v>
      </c>
    </row>
    <row r="120" spans="2:42" ht="33.75" customHeight="1" thickBot="1" x14ac:dyDescent="0.3">
      <c r="B120" s="153"/>
      <c r="C120" s="147"/>
      <c r="D120" s="147"/>
      <c r="E120" s="52" t="s">
        <v>58</v>
      </c>
      <c r="F120" s="53" t="s">
        <v>6</v>
      </c>
      <c r="G120" s="53" t="s">
        <v>6</v>
      </c>
      <c r="H120" s="53" t="s">
        <v>6</v>
      </c>
      <c r="I120" s="53" t="s">
        <v>6</v>
      </c>
      <c r="J120" s="53">
        <v>5</v>
      </c>
      <c r="K120" s="53">
        <v>6</v>
      </c>
      <c r="L120" s="53">
        <v>7</v>
      </c>
      <c r="M120" s="53">
        <v>8</v>
      </c>
      <c r="N120" s="53">
        <v>9</v>
      </c>
      <c r="O120" s="53">
        <v>10</v>
      </c>
      <c r="P120" s="53">
        <v>11</v>
      </c>
      <c r="Q120" s="53">
        <v>12</v>
      </c>
      <c r="R120" s="53">
        <v>13</v>
      </c>
      <c r="S120" s="53">
        <v>14</v>
      </c>
      <c r="T120" s="53">
        <v>15</v>
      </c>
      <c r="U120" s="54">
        <v>16</v>
      </c>
      <c r="V120" s="145"/>
      <c r="W120" s="52" t="s">
        <v>58</v>
      </c>
      <c r="X120" s="53" t="s">
        <v>6</v>
      </c>
      <c r="Y120" s="53" t="s">
        <v>6</v>
      </c>
      <c r="Z120" s="53" t="s">
        <v>6</v>
      </c>
      <c r="AA120" s="53" t="s">
        <v>6</v>
      </c>
      <c r="AB120" s="53">
        <v>5</v>
      </c>
      <c r="AC120" s="53">
        <v>6</v>
      </c>
      <c r="AD120" s="53">
        <v>7</v>
      </c>
      <c r="AE120" s="53">
        <v>8</v>
      </c>
      <c r="AF120" s="53">
        <v>9</v>
      </c>
      <c r="AG120" s="53">
        <v>10</v>
      </c>
      <c r="AH120" s="53">
        <v>11</v>
      </c>
      <c r="AI120" s="53">
        <v>12</v>
      </c>
      <c r="AJ120" s="53">
        <v>13</v>
      </c>
      <c r="AK120" s="53">
        <v>14</v>
      </c>
      <c r="AL120" s="53">
        <v>15</v>
      </c>
      <c r="AM120" s="54">
        <v>16</v>
      </c>
      <c r="AN120" s="145"/>
      <c r="AO120" s="145"/>
      <c r="AP120" s="145"/>
    </row>
    <row r="121" spans="2:42" ht="18" customHeight="1" thickBot="1" x14ac:dyDescent="0.3">
      <c r="B121" s="132" t="s">
        <v>114</v>
      </c>
      <c r="C121" s="133" t="s">
        <v>115</v>
      </c>
      <c r="D121" s="134">
        <f t="shared" ref="D121" si="12">SUM(E121:U121)</f>
        <v>137</v>
      </c>
      <c r="E121" s="135"/>
      <c r="F121" s="136"/>
      <c r="G121" s="136"/>
      <c r="H121" s="136"/>
      <c r="I121" s="136"/>
      <c r="J121" s="137">
        <v>0</v>
      </c>
      <c r="K121" s="137">
        <v>0</v>
      </c>
      <c r="L121" s="137">
        <v>0</v>
      </c>
      <c r="M121" s="137">
        <v>0</v>
      </c>
      <c r="N121" s="137">
        <v>0</v>
      </c>
      <c r="O121" s="137">
        <v>0</v>
      </c>
      <c r="P121" s="137">
        <v>1</v>
      </c>
      <c r="Q121" s="137">
        <v>0</v>
      </c>
      <c r="R121" s="137">
        <v>9</v>
      </c>
      <c r="S121" s="137">
        <v>85</v>
      </c>
      <c r="T121" s="137">
        <v>34</v>
      </c>
      <c r="U121" s="138">
        <v>8</v>
      </c>
      <c r="V121" s="134">
        <f t="shared" ref="V121" si="13">SUM(W121:AM121)</f>
        <v>761</v>
      </c>
      <c r="W121" s="135"/>
      <c r="X121" s="136"/>
      <c r="Y121" s="136"/>
      <c r="Z121" s="136"/>
      <c r="AA121" s="136"/>
      <c r="AB121" s="137">
        <v>0</v>
      </c>
      <c r="AC121" s="137">
        <v>0</v>
      </c>
      <c r="AD121" s="137">
        <v>0</v>
      </c>
      <c r="AE121" s="137">
        <v>0</v>
      </c>
      <c r="AF121" s="137">
        <v>2</v>
      </c>
      <c r="AG121" s="137">
        <v>14</v>
      </c>
      <c r="AH121" s="137">
        <v>12</v>
      </c>
      <c r="AI121" s="137">
        <v>38</v>
      </c>
      <c r="AJ121" s="137">
        <v>602</v>
      </c>
      <c r="AK121" s="137">
        <v>87</v>
      </c>
      <c r="AL121" s="137">
        <v>5</v>
      </c>
      <c r="AM121" s="138">
        <v>1</v>
      </c>
      <c r="AN121" s="139">
        <v>563135960</v>
      </c>
      <c r="AO121" s="139">
        <v>5</v>
      </c>
      <c r="AP121" s="139">
        <v>0</v>
      </c>
    </row>
  </sheetData>
  <mergeCells count="57">
    <mergeCell ref="W111:AM111"/>
    <mergeCell ref="AN111:AN112"/>
    <mergeCell ref="AO111:AO112"/>
    <mergeCell ref="AP111:AP112"/>
    <mergeCell ref="B110:AP110"/>
    <mergeCell ref="B111:B112"/>
    <mergeCell ref="C111:C112"/>
    <mergeCell ref="D111:D112"/>
    <mergeCell ref="E111:U111"/>
    <mergeCell ref="V111:V112"/>
    <mergeCell ref="B104:AP104"/>
    <mergeCell ref="B105:B106"/>
    <mergeCell ref="E105:U105"/>
    <mergeCell ref="V105:V106"/>
    <mergeCell ref="AO105:AO106"/>
    <mergeCell ref="AP105:AP106"/>
    <mergeCell ref="W105:AM105"/>
    <mergeCell ref="AN105:AN106"/>
    <mergeCell ref="C105:C106"/>
    <mergeCell ref="D105:D106"/>
    <mergeCell ref="AN10:AN26"/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  <mergeCell ref="B118:AP118"/>
    <mergeCell ref="B119:B120"/>
    <mergeCell ref="AN28:AN54"/>
    <mergeCell ref="B97:AP97"/>
    <mergeCell ref="B98:B99"/>
    <mergeCell ref="C98:C99"/>
    <mergeCell ref="D98:D99"/>
    <mergeCell ref="E98:U98"/>
    <mergeCell ref="V98:V99"/>
    <mergeCell ref="W98:AM98"/>
    <mergeCell ref="AN98:AN99"/>
    <mergeCell ref="AO98:AO99"/>
    <mergeCell ref="AP98:AP99"/>
    <mergeCell ref="B94:AP94"/>
    <mergeCell ref="B95:AP95"/>
    <mergeCell ref="B96:AP96"/>
    <mergeCell ref="AN119:AN120"/>
    <mergeCell ref="AO119:AO120"/>
    <mergeCell ref="AP119:AP120"/>
    <mergeCell ref="C119:C120"/>
    <mergeCell ref="D119:D120"/>
    <mergeCell ref="E119:U119"/>
    <mergeCell ref="V119:V120"/>
    <mergeCell ref="W119:AM119"/>
  </mergeCells>
  <pageMargins left="0.70866141732283472" right="0.70866141732283472" top="0.74803149606299213" bottom="0.74803149606299213" header="0.31496062992125984" footer="0.31496062992125984"/>
  <pageSetup paperSize="8" scale="56" fitToHeight="0" orientation="landscape" r:id="rId1"/>
  <ignoredErrors>
    <ignoredError sqref="V57 V73 V89" formulaRange="1"/>
    <ignoredError sqref="B6:B7 B9 B56 B61 B64:B65 B68 B74 B81:B82 B8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P122"/>
  <sheetViews>
    <sheetView showGridLines="0" zoomScale="84" zoomScaleNormal="84" workbookViewId="0">
      <pane ySplit="5" topLeftCell="A6" activePane="bottomLeft" state="frozen"/>
      <selection pane="bottomLeft" activeCell="AN109" sqref="AN109"/>
    </sheetView>
  </sheetViews>
  <sheetFormatPr defaultRowHeight="15" x14ac:dyDescent="0.25"/>
  <cols>
    <col min="1" max="1" width="1.7109375" customWidth="1"/>
    <col min="2" max="2" width="6.5703125" customWidth="1"/>
    <col min="3" max="3" width="45" customWidth="1"/>
    <col min="4" max="4" width="15.28515625" customWidth="1"/>
    <col min="5" max="21" width="5.42578125" customWidth="1"/>
    <col min="22" max="22" width="15.28515625" customWidth="1"/>
    <col min="23" max="31" width="5.42578125" customWidth="1"/>
    <col min="32" max="32" width="5.7109375" customWidth="1"/>
    <col min="33" max="39" width="5.42578125" customWidth="1"/>
    <col min="40" max="40" width="14.28515625" customWidth="1"/>
    <col min="41" max="42" width="12.85546875" customWidth="1"/>
  </cols>
  <sheetData>
    <row r="1" spans="2:42" ht="15.75" x14ac:dyDescent="0.25">
      <c r="B1" s="163" t="s">
        <v>55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</row>
    <row r="2" spans="2:42" ht="15.75" x14ac:dyDescent="0.25">
      <c r="B2" s="163" t="s">
        <v>69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</row>
    <row r="3" spans="2:42" ht="39" customHeight="1" thickBot="1" x14ac:dyDescent="0.3">
      <c r="B3" s="157" t="s">
        <v>70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</row>
    <row r="4" spans="2:42" ht="20.100000000000001" customHeight="1" x14ac:dyDescent="0.25">
      <c r="B4" s="177" t="s">
        <v>2</v>
      </c>
      <c r="C4" s="179" t="s">
        <v>3</v>
      </c>
      <c r="D4" s="181" t="s">
        <v>56</v>
      </c>
      <c r="E4" s="183" t="s">
        <v>5</v>
      </c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5"/>
      <c r="V4" s="181" t="s">
        <v>57</v>
      </c>
      <c r="W4" s="183" t="s">
        <v>5</v>
      </c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1" t="s">
        <v>67</v>
      </c>
      <c r="AO4" s="181" t="s">
        <v>64</v>
      </c>
      <c r="AP4" s="181" t="s">
        <v>65</v>
      </c>
    </row>
    <row r="5" spans="2:42" ht="35.25" customHeight="1" thickBot="1" x14ac:dyDescent="0.3">
      <c r="B5" s="178"/>
      <c r="C5" s="180"/>
      <c r="D5" s="182"/>
      <c r="E5" s="29" t="s">
        <v>58</v>
      </c>
      <c r="F5" s="30">
        <v>1</v>
      </c>
      <c r="G5" s="30">
        <v>2</v>
      </c>
      <c r="H5" s="30">
        <v>3</v>
      </c>
      <c r="I5" s="30">
        <v>4</v>
      </c>
      <c r="J5" s="30">
        <v>5</v>
      </c>
      <c r="K5" s="30">
        <v>6</v>
      </c>
      <c r="L5" s="30">
        <v>7</v>
      </c>
      <c r="M5" s="30">
        <v>8</v>
      </c>
      <c r="N5" s="30">
        <v>9</v>
      </c>
      <c r="O5" s="30">
        <v>10</v>
      </c>
      <c r="P5" s="30">
        <v>11</v>
      </c>
      <c r="Q5" s="30">
        <v>12</v>
      </c>
      <c r="R5" s="30">
        <v>13</v>
      </c>
      <c r="S5" s="30">
        <v>14</v>
      </c>
      <c r="T5" s="30">
        <v>15</v>
      </c>
      <c r="U5" s="31">
        <v>16</v>
      </c>
      <c r="V5" s="182"/>
      <c r="W5" s="29" t="s">
        <v>58</v>
      </c>
      <c r="X5" s="30">
        <v>1</v>
      </c>
      <c r="Y5" s="30">
        <v>2</v>
      </c>
      <c r="Z5" s="30">
        <v>3</v>
      </c>
      <c r="AA5" s="30">
        <v>4</v>
      </c>
      <c r="AB5" s="30">
        <v>5</v>
      </c>
      <c r="AC5" s="30">
        <v>6</v>
      </c>
      <c r="AD5" s="30">
        <v>7</v>
      </c>
      <c r="AE5" s="30">
        <v>8</v>
      </c>
      <c r="AF5" s="30">
        <v>9</v>
      </c>
      <c r="AG5" s="30">
        <v>10</v>
      </c>
      <c r="AH5" s="30">
        <v>11</v>
      </c>
      <c r="AI5" s="30">
        <v>12</v>
      </c>
      <c r="AJ5" s="30">
        <v>13</v>
      </c>
      <c r="AK5" s="30">
        <v>14</v>
      </c>
      <c r="AL5" s="30">
        <v>15</v>
      </c>
      <c r="AM5" s="32">
        <v>16</v>
      </c>
      <c r="AN5" s="182"/>
      <c r="AO5" s="182"/>
      <c r="AP5" s="182"/>
    </row>
    <row r="6" spans="2:42" ht="18" customHeight="1" x14ac:dyDescent="0.25">
      <c r="B6" s="33" t="s">
        <v>8</v>
      </c>
      <c r="C6" s="34" t="s">
        <v>7</v>
      </c>
      <c r="D6" s="48">
        <f>SUM(E6:U6)</f>
        <v>39</v>
      </c>
      <c r="E6" s="36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1</v>
      </c>
      <c r="P6" s="37">
        <v>1</v>
      </c>
      <c r="Q6" s="37">
        <v>5</v>
      </c>
      <c r="R6" s="37">
        <v>5</v>
      </c>
      <c r="S6" s="37">
        <v>20</v>
      </c>
      <c r="T6" s="37">
        <v>5</v>
      </c>
      <c r="U6" s="38">
        <v>2</v>
      </c>
      <c r="V6" s="48">
        <f>SUM(W6:AM6)</f>
        <v>300</v>
      </c>
      <c r="W6" s="36">
        <v>0</v>
      </c>
      <c r="X6" s="37">
        <v>0</v>
      </c>
      <c r="Y6" s="37">
        <v>0</v>
      </c>
      <c r="Z6" s="37">
        <v>1</v>
      </c>
      <c r="AA6" s="37">
        <v>0</v>
      </c>
      <c r="AB6" s="37">
        <v>35</v>
      </c>
      <c r="AC6" s="37">
        <v>15</v>
      </c>
      <c r="AD6" s="37">
        <v>14</v>
      </c>
      <c r="AE6" s="37">
        <v>9</v>
      </c>
      <c r="AF6" s="37">
        <v>34</v>
      </c>
      <c r="AG6" s="37">
        <v>31</v>
      </c>
      <c r="AH6" s="37">
        <v>29</v>
      </c>
      <c r="AI6" s="37">
        <v>56</v>
      </c>
      <c r="AJ6" s="37">
        <v>51</v>
      </c>
      <c r="AK6" s="37">
        <v>18</v>
      </c>
      <c r="AL6" s="37">
        <v>0</v>
      </c>
      <c r="AM6" s="39">
        <v>7</v>
      </c>
      <c r="AN6" s="35">
        <v>181279951</v>
      </c>
      <c r="AO6" s="35">
        <v>6</v>
      </c>
      <c r="AP6" s="35">
        <v>0</v>
      </c>
    </row>
    <row r="7" spans="2:42" ht="18" customHeight="1" x14ac:dyDescent="0.25">
      <c r="B7" s="40" t="s">
        <v>10</v>
      </c>
      <c r="C7" s="41" t="s">
        <v>9</v>
      </c>
      <c r="D7" s="3">
        <f t="shared" ref="D7:D41" si="0">SUM(E7:U7)</f>
        <v>8</v>
      </c>
      <c r="E7" s="4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1</v>
      </c>
      <c r="R7" s="22">
        <v>2</v>
      </c>
      <c r="S7" s="22">
        <v>4</v>
      </c>
      <c r="T7" s="22">
        <v>1</v>
      </c>
      <c r="U7" s="43">
        <v>0</v>
      </c>
      <c r="V7" s="3">
        <f t="shared" ref="V7:V41" si="1">SUM(W7:AM7)</f>
        <v>172</v>
      </c>
      <c r="W7" s="42">
        <v>0</v>
      </c>
      <c r="X7" s="22">
        <v>0</v>
      </c>
      <c r="Y7" s="22">
        <v>3</v>
      </c>
      <c r="Z7" s="22">
        <v>0</v>
      </c>
      <c r="AA7" s="22">
        <v>0</v>
      </c>
      <c r="AB7" s="22">
        <v>14</v>
      </c>
      <c r="AC7" s="22">
        <v>90</v>
      </c>
      <c r="AD7" s="22">
        <v>1</v>
      </c>
      <c r="AE7" s="22">
        <v>1</v>
      </c>
      <c r="AF7" s="22">
        <v>16</v>
      </c>
      <c r="AG7" s="22">
        <v>14</v>
      </c>
      <c r="AH7" s="22">
        <v>14</v>
      </c>
      <c r="AI7" s="22">
        <v>5</v>
      </c>
      <c r="AJ7" s="22">
        <v>8</v>
      </c>
      <c r="AK7" s="22">
        <v>4</v>
      </c>
      <c r="AL7" s="22">
        <v>0</v>
      </c>
      <c r="AM7" s="23">
        <v>2</v>
      </c>
      <c r="AN7" s="6">
        <v>74399553</v>
      </c>
      <c r="AO7" s="6">
        <v>179</v>
      </c>
      <c r="AP7" s="6">
        <v>0</v>
      </c>
    </row>
    <row r="8" spans="2:42" ht="18" customHeight="1" x14ac:dyDescent="0.25">
      <c r="B8" s="40" t="s">
        <v>12</v>
      </c>
      <c r="C8" s="41" t="s">
        <v>11</v>
      </c>
      <c r="D8" s="3">
        <f t="shared" si="0"/>
        <v>9</v>
      </c>
      <c r="E8" s="4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1</v>
      </c>
      <c r="Q8" s="22">
        <v>1</v>
      </c>
      <c r="R8" s="22">
        <v>5</v>
      </c>
      <c r="S8" s="22">
        <v>1</v>
      </c>
      <c r="T8" s="22">
        <v>1</v>
      </c>
      <c r="U8" s="43">
        <v>0</v>
      </c>
      <c r="V8" s="3">
        <f t="shared" si="1"/>
        <v>130</v>
      </c>
      <c r="W8" s="42">
        <v>0</v>
      </c>
      <c r="X8" s="22">
        <v>0</v>
      </c>
      <c r="Y8" s="22">
        <v>0</v>
      </c>
      <c r="Z8" s="22">
        <v>0</v>
      </c>
      <c r="AA8" s="22">
        <v>1</v>
      </c>
      <c r="AB8" s="22">
        <v>0</v>
      </c>
      <c r="AC8" s="22">
        <v>1</v>
      </c>
      <c r="AD8" s="22">
        <v>3</v>
      </c>
      <c r="AE8" s="22">
        <v>4</v>
      </c>
      <c r="AF8" s="22">
        <v>32</v>
      </c>
      <c r="AG8" s="22">
        <v>10</v>
      </c>
      <c r="AH8" s="22">
        <v>19</v>
      </c>
      <c r="AI8" s="22">
        <v>33</v>
      </c>
      <c r="AJ8" s="22">
        <v>24</v>
      </c>
      <c r="AK8" s="22">
        <v>1</v>
      </c>
      <c r="AL8" s="22">
        <v>0</v>
      </c>
      <c r="AM8" s="23">
        <v>2</v>
      </c>
      <c r="AN8" s="6">
        <v>89952034</v>
      </c>
      <c r="AO8" s="6">
        <v>28</v>
      </c>
      <c r="AP8" s="6">
        <v>0</v>
      </c>
    </row>
    <row r="9" spans="2:42" ht="18" customHeight="1" x14ac:dyDescent="0.25">
      <c r="B9" s="40" t="s">
        <v>14</v>
      </c>
      <c r="C9" s="41" t="s">
        <v>13</v>
      </c>
      <c r="D9" s="3">
        <f t="shared" si="0"/>
        <v>9</v>
      </c>
      <c r="E9" s="4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1</v>
      </c>
      <c r="O9" s="22">
        <v>2</v>
      </c>
      <c r="P9" s="22">
        <v>1</v>
      </c>
      <c r="Q9" s="22">
        <v>0</v>
      </c>
      <c r="R9" s="22">
        <v>1</v>
      </c>
      <c r="S9" s="22">
        <v>4</v>
      </c>
      <c r="T9" s="22">
        <v>0</v>
      </c>
      <c r="U9" s="43">
        <v>0</v>
      </c>
      <c r="V9" s="3">
        <f t="shared" si="1"/>
        <v>163</v>
      </c>
      <c r="W9" s="42">
        <v>0</v>
      </c>
      <c r="X9" s="22">
        <v>0</v>
      </c>
      <c r="Y9" s="22">
        <v>0</v>
      </c>
      <c r="Z9" s="22">
        <v>2</v>
      </c>
      <c r="AA9" s="22">
        <v>7</v>
      </c>
      <c r="AB9" s="22">
        <v>10</v>
      </c>
      <c r="AC9" s="22">
        <v>7</v>
      </c>
      <c r="AD9" s="22">
        <v>13</v>
      </c>
      <c r="AE9" s="22">
        <v>1</v>
      </c>
      <c r="AF9" s="22">
        <v>27</v>
      </c>
      <c r="AG9" s="22">
        <v>18</v>
      </c>
      <c r="AH9" s="22">
        <v>28</v>
      </c>
      <c r="AI9" s="22">
        <v>22</v>
      </c>
      <c r="AJ9" s="22">
        <v>12</v>
      </c>
      <c r="AK9" s="22">
        <v>13</v>
      </c>
      <c r="AL9" s="22">
        <v>0</v>
      </c>
      <c r="AM9" s="23">
        <v>3</v>
      </c>
      <c r="AN9" s="6">
        <v>95083670</v>
      </c>
      <c r="AO9" s="6">
        <v>0</v>
      </c>
      <c r="AP9" s="6">
        <v>0</v>
      </c>
    </row>
    <row r="10" spans="2:42" s="79" customFormat="1" ht="18" customHeight="1" x14ac:dyDescent="0.25">
      <c r="B10" s="88"/>
      <c r="C10" s="89" t="s">
        <v>130</v>
      </c>
      <c r="D10" s="73">
        <f t="shared" si="0"/>
        <v>20</v>
      </c>
      <c r="E10" s="90">
        <v>0</v>
      </c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11</v>
      </c>
      <c r="R10" s="76">
        <v>9</v>
      </c>
      <c r="S10" s="76">
        <v>0</v>
      </c>
      <c r="T10" s="76">
        <v>0</v>
      </c>
      <c r="U10" s="91">
        <v>0</v>
      </c>
      <c r="V10" s="73">
        <f t="shared" si="1"/>
        <v>255</v>
      </c>
      <c r="W10" s="90">
        <v>0</v>
      </c>
      <c r="X10" s="76">
        <v>0</v>
      </c>
      <c r="Y10" s="76">
        <v>0</v>
      </c>
      <c r="Z10" s="76">
        <v>0</v>
      </c>
      <c r="AA10" s="76">
        <v>30</v>
      </c>
      <c r="AB10" s="76">
        <v>38</v>
      </c>
      <c r="AC10" s="76">
        <v>11</v>
      </c>
      <c r="AD10" s="76">
        <v>5</v>
      </c>
      <c r="AE10" s="76">
        <v>9</v>
      </c>
      <c r="AF10" s="76">
        <v>43</v>
      </c>
      <c r="AG10" s="76">
        <v>44</v>
      </c>
      <c r="AH10" s="76">
        <v>23</v>
      </c>
      <c r="AI10" s="76">
        <v>38</v>
      </c>
      <c r="AJ10" s="76">
        <v>14</v>
      </c>
      <c r="AK10" s="76">
        <v>0</v>
      </c>
      <c r="AL10" s="76">
        <v>0</v>
      </c>
      <c r="AM10" s="77">
        <v>0</v>
      </c>
      <c r="AN10" s="160">
        <v>205801246</v>
      </c>
      <c r="AO10" s="78">
        <v>0</v>
      </c>
      <c r="AP10" s="78">
        <v>0</v>
      </c>
    </row>
    <row r="11" spans="2:42" s="79" customFormat="1" ht="18" customHeight="1" x14ac:dyDescent="0.25">
      <c r="B11" s="88"/>
      <c r="C11" s="89" t="s">
        <v>71</v>
      </c>
      <c r="D11" s="73">
        <f t="shared" si="0"/>
        <v>0</v>
      </c>
      <c r="E11" s="90">
        <v>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91">
        <v>0</v>
      </c>
      <c r="V11" s="73">
        <f t="shared" si="1"/>
        <v>3</v>
      </c>
      <c r="W11" s="90">
        <v>0</v>
      </c>
      <c r="X11" s="76">
        <v>0</v>
      </c>
      <c r="Y11" s="76">
        <v>0</v>
      </c>
      <c r="Z11" s="76">
        <v>0</v>
      </c>
      <c r="AA11" s="76">
        <v>1</v>
      </c>
      <c r="AB11" s="76">
        <v>0</v>
      </c>
      <c r="AC11" s="76">
        <v>0</v>
      </c>
      <c r="AD11" s="76">
        <v>0</v>
      </c>
      <c r="AE11" s="76">
        <v>0</v>
      </c>
      <c r="AF11" s="76">
        <v>2</v>
      </c>
      <c r="AG11" s="76">
        <v>0</v>
      </c>
      <c r="AH11" s="76">
        <v>0</v>
      </c>
      <c r="AI11" s="76">
        <v>0</v>
      </c>
      <c r="AJ11" s="76">
        <v>0</v>
      </c>
      <c r="AK11" s="76">
        <v>0</v>
      </c>
      <c r="AL11" s="76">
        <v>0</v>
      </c>
      <c r="AM11" s="77">
        <v>0</v>
      </c>
      <c r="AN11" s="161"/>
      <c r="AO11" s="78">
        <v>0</v>
      </c>
      <c r="AP11" s="78">
        <v>0</v>
      </c>
    </row>
    <row r="12" spans="2:42" s="79" customFormat="1" ht="18" customHeight="1" x14ac:dyDescent="0.25">
      <c r="B12" s="88"/>
      <c r="C12" s="89" t="s">
        <v>72</v>
      </c>
      <c r="D12" s="73">
        <f t="shared" si="0"/>
        <v>0</v>
      </c>
      <c r="E12" s="90">
        <v>0</v>
      </c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91">
        <v>0</v>
      </c>
      <c r="V12" s="73">
        <f t="shared" si="1"/>
        <v>37</v>
      </c>
      <c r="W12" s="90">
        <v>0</v>
      </c>
      <c r="X12" s="76">
        <v>0</v>
      </c>
      <c r="Y12" s="76">
        <v>0</v>
      </c>
      <c r="Z12" s="76">
        <v>0</v>
      </c>
      <c r="AA12" s="76">
        <v>6</v>
      </c>
      <c r="AB12" s="76">
        <v>0</v>
      </c>
      <c r="AC12" s="76">
        <v>4</v>
      </c>
      <c r="AD12" s="76">
        <v>3</v>
      </c>
      <c r="AE12" s="76">
        <v>15</v>
      </c>
      <c r="AF12" s="76">
        <v>8</v>
      </c>
      <c r="AG12" s="76">
        <v>1</v>
      </c>
      <c r="AH12" s="76">
        <v>0</v>
      </c>
      <c r="AI12" s="76">
        <v>0</v>
      </c>
      <c r="AJ12" s="76">
        <v>0</v>
      </c>
      <c r="AK12" s="76">
        <v>0</v>
      </c>
      <c r="AL12" s="76">
        <v>0</v>
      </c>
      <c r="AM12" s="77">
        <v>0</v>
      </c>
      <c r="AN12" s="161"/>
      <c r="AO12" s="78">
        <v>0</v>
      </c>
      <c r="AP12" s="78">
        <v>0</v>
      </c>
    </row>
    <row r="13" spans="2:42" s="79" customFormat="1" ht="18" customHeight="1" x14ac:dyDescent="0.25">
      <c r="B13" s="88"/>
      <c r="C13" s="89" t="s">
        <v>73</v>
      </c>
      <c r="D13" s="73">
        <f t="shared" si="0"/>
        <v>0</v>
      </c>
      <c r="E13" s="90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>
        <v>0</v>
      </c>
      <c r="S13" s="76">
        <v>0</v>
      </c>
      <c r="T13" s="76">
        <v>0</v>
      </c>
      <c r="U13" s="91">
        <v>0</v>
      </c>
      <c r="V13" s="73">
        <f t="shared" si="1"/>
        <v>23</v>
      </c>
      <c r="W13" s="90">
        <v>0</v>
      </c>
      <c r="X13" s="76">
        <v>0</v>
      </c>
      <c r="Y13" s="76">
        <v>2</v>
      </c>
      <c r="Z13" s="76">
        <v>0</v>
      </c>
      <c r="AA13" s="76">
        <v>1</v>
      </c>
      <c r="AB13" s="76">
        <v>0</v>
      </c>
      <c r="AC13" s="76">
        <v>1</v>
      </c>
      <c r="AD13" s="76">
        <v>0</v>
      </c>
      <c r="AE13" s="76">
        <v>13</v>
      </c>
      <c r="AF13" s="76">
        <v>3</v>
      </c>
      <c r="AG13" s="76">
        <v>2</v>
      </c>
      <c r="AH13" s="76">
        <v>1</v>
      </c>
      <c r="AI13" s="76">
        <v>0</v>
      </c>
      <c r="AJ13" s="76">
        <v>0</v>
      </c>
      <c r="AK13" s="76">
        <v>0</v>
      </c>
      <c r="AL13" s="76">
        <v>0</v>
      </c>
      <c r="AM13" s="77">
        <v>0</v>
      </c>
      <c r="AN13" s="161"/>
      <c r="AO13" s="78">
        <v>0</v>
      </c>
      <c r="AP13" s="78">
        <v>0</v>
      </c>
    </row>
    <row r="14" spans="2:42" s="79" customFormat="1" ht="18" customHeight="1" x14ac:dyDescent="0.25">
      <c r="B14" s="88"/>
      <c r="C14" s="89" t="s">
        <v>74</v>
      </c>
      <c r="D14" s="73">
        <f t="shared" si="0"/>
        <v>0</v>
      </c>
      <c r="E14" s="90">
        <v>0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91">
        <v>0</v>
      </c>
      <c r="V14" s="73">
        <f t="shared" si="1"/>
        <v>6</v>
      </c>
      <c r="W14" s="90">
        <v>0</v>
      </c>
      <c r="X14" s="76">
        <v>0</v>
      </c>
      <c r="Y14" s="76">
        <v>0</v>
      </c>
      <c r="Z14" s="76">
        <v>1</v>
      </c>
      <c r="AA14" s="76">
        <v>2</v>
      </c>
      <c r="AB14" s="76">
        <v>0</v>
      </c>
      <c r="AC14" s="76">
        <v>0</v>
      </c>
      <c r="AD14" s="76">
        <v>0</v>
      </c>
      <c r="AE14" s="76">
        <v>3</v>
      </c>
      <c r="AF14" s="76">
        <v>0</v>
      </c>
      <c r="AG14" s="76">
        <v>0</v>
      </c>
      <c r="AH14" s="76">
        <v>0</v>
      </c>
      <c r="AI14" s="76">
        <v>0</v>
      </c>
      <c r="AJ14" s="76">
        <v>0</v>
      </c>
      <c r="AK14" s="76">
        <v>0</v>
      </c>
      <c r="AL14" s="76">
        <v>0</v>
      </c>
      <c r="AM14" s="77">
        <v>0</v>
      </c>
      <c r="AN14" s="161"/>
      <c r="AO14" s="78">
        <v>0</v>
      </c>
      <c r="AP14" s="78">
        <v>0</v>
      </c>
    </row>
    <row r="15" spans="2:42" s="79" customFormat="1" ht="18" customHeight="1" x14ac:dyDescent="0.25">
      <c r="B15" s="88"/>
      <c r="C15" s="89" t="s">
        <v>75</v>
      </c>
      <c r="D15" s="73">
        <f t="shared" si="0"/>
        <v>0</v>
      </c>
      <c r="E15" s="90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76">
        <v>0</v>
      </c>
      <c r="U15" s="91">
        <v>0</v>
      </c>
      <c r="V15" s="73">
        <f t="shared" si="1"/>
        <v>7</v>
      </c>
      <c r="W15" s="90">
        <v>0</v>
      </c>
      <c r="X15" s="76">
        <v>0</v>
      </c>
      <c r="Y15" s="76">
        <v>0</v>
      </c>
      <c r="Z15" s="76">
        <v>0</v>
      </c>
      <c r="AA15" s="76">
        <v>0</v>
      </c>
      <c r="AB15" s="76">
        <v>0</v>
      </c>
      <c r="AC15" s="76">
        <v>0</v>
      </c>
      <c r="AD15" s="76">
        <v>2</v>
      </c>
      <c r="AE15" s="76">
        <v>3</v>
      </c>
      <c r="AF15" s="76">
        <v>1</v>
      </c>
      <c r="AG15" s="76">
        <v>1</v>
      </c>
      <c r="AH15" s="76">
        <v>0</v>
      </c>
      <c r="AI15" s="76">
        <v>0</v>
      </c>
      <c r="AJ15" s="76">
        <v>0</v>
      </c>
      <c r="AK15" s="76">
        <v>0</v>
      </c>
      <c r="AL15" s="76">
        <v>0</v>
      </c>
      <c r="AM15" s="77">
        <v>0</v>
      </c>
      <c r="AN15" s="161"/>
      <c r="AO15" s="78">
        <v>0</v>
      </c>
      <c r="AP15" s="78">
        <v>0</v>
      </c>
    </row>
    <row r="16" spans="2:42" s="79" customFormat="1" ht="18" customHeight="1" x14ac:dyDescent="0.25">
      <c r="B16" s="88"/>
      <c r="C16" s="89" t="s">
        <v>76</v>
      </c>
      <c r="D16" s="73">
        <f t="shared" si="0"/>
        <v>0</v>
      </c>
      <c r="E16" s="90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91">
        <v>0</v>
      </c>
      <c r="V16" s="73">
        <f t="shared" si="1"/>
        <v>5</v>
      </c>
      <c r="W16" s="90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76">
        <v>1</v>
      </c>
      <c r="AE16" s="76">
        <v>3</v>
      </c>
      <c r="AF16" s="76">
        <v>1</v>
      </c>
      <c r="AG16" s="76">
        <v>0</v>
      </c>
      <c r="AH16" s="76">
        <v>0</v>
      </c>
      <c r="AI16" s="76">
        <v>0</v>
      </c>
      <c r="AJ16" s="76">
        <v>0</v>
      </c>
      <c r="AK16" s="76">
        <v>0</v>
      </c>
      <c r="AL16" s="76">
        <v>0</v>
      </c>
      <c r="AM16" s="77">
        <v>0</v>
      </c>
      <c r="AN16" s="161"/>
      <c r="AO16" s="78">
        <v>0</v>
      </c>
      <c r="AP16" s="78">
        <v>0</v>
      </c>
    </row>
    <row r="17" spans="2:42" s="79" customFormat="1" ht="18" customHeight="1" x14ac:dyDescent="0.25">
      <c r="B17" s="88"/>
      <c r="C17" s="89" t="s">
        <v>77</v>
      </c>
      <c r="D17" s="73">
        <f t="shared" si="0"/>
        <v>0</v>
      </c>
      <c r="E17" s="90">
        <v>0</v>
      </c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91">
        <v>0</v>
      </c>
      <c r="V17" s="73">
        <f t="shared" si="1"/>
        <v>16</v>
      </c>
      <c r="W17" s="90">
        <v>0</v>
      </c>
      <c r="X17" s="76">
        <v>0</v>
      </c>
      <c r="Y17" s="76">
        <v>0</v>
      </c>
      <c r="Z17" s="76">
        <v>0</v>
      </c>
      <c r="AA17" s="76">
        <v>2</v>
      </c>
      <c r="AB17" s="76">
        <v>0</v>
      </c>
      <c r="AC17" s="76">
        <v>0</v>
      </c>
      <c r="AD17" s="76">
        <v>0</v>
      </c>
      <c r="AE17" s="76">
        <v>9</v>
      </c>
      <c r="AF17" s="76">
        <v>4</v>
      </c>
      <c r="AG17" s="76">
        <v>1</v>
      </c>
      <c r="AH17" s="76">
        <v>0</v>
      </c>
      <c r="AI17" s="76">
        <v>0</v>
      </c>
      <c r="AJ17" s="76">
        <v>0</v>
      </c>
      <c r="AK17" s="76">
        <v>0</v>
      </c>
      <c r="AL17" s="76">
        <v>0</v>
      </c>
      <c r="AM17" s="77">
        <v>0</v>
      </c>
      <c r="AN17" s="161"/>
      <c r="AO17" s="78">
        <v>0</v>
      </c>
      <c r="AP17" s="78">
        <v>0</v>
      </c>
    </row>
    <row r="18" spans="2:42" s="79" customFormat="1" ht="18" customHeight="1" x14ac:dyDescent="0.25">
      <c r="B18" s="88"/>
      <c r="C18" s="89" t="s">
        <v>78</v>
      </c>
      <c r="D18" s="73">
        <f t="shared" si="0"/>
        <v>0</v>
      </c>
      <c r="E18" s="90">
        <v>0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91">
        <v>0</v>
      </c>
      <c r="V18" s="73">
        <f t="shared" si="1"/>
        <v>7</v>
      </c>
      <c r="W18" s="90">
        <v>0</v>
      </c>
      <c r="X18" s="76">
        <v>0</v>
      </c>
      <c r="Y18" s="76">
        <v>0</v>
      </c>
      <c r="Z18" s="76">
        <v>0</v>
      </c>
      <c r="AA18" s="76">
        <v>0</v>
      </c>
      <c r="AB18" s="76">
        <v>0</v>
      </c>
      <c r="AC18" s="76">
        <v>0</v>
      </c>
      <c r="AD18" s="76">
        <v>0</v>
      </c>
      <c r="AE18" s="76">
        <v>3</v>
      </c>
      <c r="AF18" s="76">
        <v>3</v>
      </c>
      <c r="AG18" s="76">
        <v>1</v>
      </c>
      <c r="AH18" s="76">
        <v>0</v>
      </c>
      <c r="AI18" s="76">
        <v>0</v>
      </c>
      <c r="AJ18" s="76">
        <v>0</v>
      </c>
      <c r="AK18" s="76">
        <v>0</v>
      </c>
      <c r="AL18" s="76">
        <v>0</v>
      </c>
      <c r="AM18" s="77">
        <v>0</v>
      </c>
      <c r="AN18" s="161"/>
      <c r="AO18" s="78">
        <v>0</v>
      </c>
      <c r="AP18" s="78">
        <v>0</v>
      </c>
    </row>
    <row r="19" spans="2:42" s="79" customFormat="1" ht="18" customHeight="1" x14ac:dyDescent="0.25">
      <c r="B19" s="88"/>
      <c r="C19" s="89" t="s">
        <v>79</v>
      </c>
      <c r="D19" s="73">
        <f t="shared" si="0"/>
        <v>0</v>
      </c>
      <c r="E19" s="90">
        <v>0</v>
      </c>
      <c r="F19" s="76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91">
        <v>0</v>
      </c>
      <c r="V19" s="73">
        <f t="shared" si="1"/>
        <v>12</v>
      </c>
      <c r="W19" s="90">
        <v>0</v>
      </c>
      <c r="X19" s="76">
        <v>0</v>
      </c>
      <c r="Y19" s="76">
        <v>0</v>
      </c>
      <c r="Z19" s="76">
        <v>0</v>
      </c>
      <c r="AA19" s="76">
        <v>1</v>
      </c>
      <c r="AB19" s="76">
        <v>0</v>
      </c>
      <c r="AC19" s="76">
        <v>0</v>
      </c>
      <c r="AD19" s="76">
        <v>1</v>
      </c>
      <c r="AE19" s="76">
        <v>7</v>
      </c>
      <c r="AF19" s="76">
        <v>3</v>
      </c>
      <c r="AG19" s="76">
        <v>0</v>
      </c>
      <c r="AH19" s="76">
        <v>0</v>
      </c>
      <c r="AI19" s="76">
        <v>0</v>
      </c>
      <c r="AJ19" s="76">
        <v>0</v>
      </c>
      <c r="AK19" s="76">
        <v>0</v>
      </c>
      <c r="AL19" s="76">
        <v>0</v>
      </c>
      <c r="AM19" s="77">
        <v>0</v>
      </c>
      <c r="AN19" s="161"/>
      <c r="AO19" s="78">
        <v>0</v>
      </c>
      <c r="AP19" s="78">
        <v>0</v>
      </c>
    </row>
    <row r="20" spans="2:42" s="79" customFormat="1" ht="18" customHeight="1" x14ac:dyDescent="0.25">
      <c r="B20" s="88"/>
      <c r="C20" s="89" t="s">
        <v>80</v>
      </c>
      <c r="D20" s="73">
        <f t="shared" si="0"/>
        <v>0</v>
      </c>
      <c r="E20" s="90">
        <v>0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91">
        <v>0</v>
      </c>
      <c r="V20" s="73">
        <f t="shared" si="1"/>
        <v>12</v>
      </c>
      <c r="W20" s="90">
        <v>0</v>
      </c>
      <c r="X20" s="76">
        <v>0</v>
      </c>
      <c r="Y20" s="76">
        <v>0</v>
      </c>
      <c r="Z20" s="76">
        <v>0</v>
      </c>
      <c r="AA20" s="76">
        <v>0</v>
      </c>
      <c r="AB20" s="76">
        <v>0</v>
      </c>
      <c r="AC20" s="76">
        <v>1</v>
      </c>
      <c r="AD20" s="76">
        <v>2</v>
      </c>
      <c r="AE20" s="76">
        <v>7</v>
      </c>
      <c r="AF20" s="76">
        <v>1</v>
      </c>
      <c r="AG20" s="76">
        <v>1</v>
      </c>
      <c r="AH20" s="76">
        <v>0</v>
      </c>
      <c r="AI20" s="76">
        <v>0</v>
      </c>
      <c r="AJ20" s="76">
        <v>0</v>
      </c>
      <c r="AK20" s="76">
        <v>0</v>
      </c>
      <c r="AL20" s="76">
        <v>0</v>
      </c>
      <c r="AM20" s="77">
        <v>0</v>
      </c>
      <c r="AN20" s="161"/>
      <c r="AO20" s="78">
        <v>0</v>
      </c>
      <c r="AP20" s="78">
        <v>0</v>
      </c>
    </row>
    <row r="21" spans="2:42" s="79" customFormat="1" ht="18" customHeight="1" x14ac:dyDescent="0.25">
      <c r="B21" s="88"/>
      <c r="C21" s="89" t="s">
        <v>81</v>
      </c>
      <c r="D21" s="73">
        <f t="shared" si="0"/>
        <v>0</v>
      </c>
      <c r="E21" s="90">
        <v>0</v>
      </c>
      <c r="F21" s="76">
        <v>0</v>
      </c>
      <c r="G21" s="76">
        <v>0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91">
        <v>0</v>
      </c>
      <c r="V21" s="73">
        <f t="shared" si="1"/>
        <v>11</v>
      </c>
      <c r="W21" s="90">
        <v>0</v>
      </c>
      <c r="X21" s="76">
        <v>0</v>
      </c>
      <c r="Y21" s="76">
        <v>0</v>
      </c>
      <c r="Z21" s="76">
        <v>0</v>
      </c>
      <c r="AA21" s="76">
        <v>1</v>
      </c>
      <c r="AB21" s="76">
        <v>0</v>
      </c>
      <c r="AC21" s="76">
        <v>0</v>
      </c>
      <c r="AD21" s="76">
        <v>0</v>
      </c>
      <c r="AE21" s="76">
        <v>3</v>
      </c>
      <c r="AF21" s="76">
        <v>7</v>
      </c>
      <c r="AG21" s="76">
        <v>0</v>
      </c>
      <c r="AH21" s="76">
        <v>0</v>
      </c>
      <c r="AI21" s="76">
        <v>0</v>
      </c>
      <c r="AJ21" s="76">
        <v>0</v>
      </c>
      <c r="AK21" s="76">
        <v>0</v>
      </c>
      <c r="AL21" s="76">
        <v>0</v>
      </c>
      <c r="AM21" s="77">
        <v>0</v>
      </c>
      <c r="AN21" s="161"/>
      <c r="AO21" s="78">
        <v>0</v>
      </c>
      <c r="AP21" s="78">
        <v>0</v>
      </c>
    </row>
    <row r="22" spans="2:42" s="79" customFormat="1" ht="18" customHeight="1" x14ac:dyDescent="0.25">
      <c r="B22" s="88"/>
      <c r="C22" s="89" t="s">
        <v>82</v>
      </c>
      <c r="D22" s="73">
        <f t="shared" si="0"/>
        <v>0</v>
      </c>
      <c r="E22" s="90">
        <v>0</v>
      </c>
      <c r="F22" s="76">
        <v>0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91">
        <v>0</v>
      </c>
      <c r="V22" s="73">
        <f t="shared" si="1"/>
        <v>29</v>
      </c>
      <c r="W22" s="90">
        <v>0</v>
      </c>
      <c r="X22" s="76">
        <v>0</v>
      </c>
      <c r="Y22" s="76">
        <v>0</v>
      </c>
      <c r="Z22" s="76">
        <v>2</v>
      </c>
      <c r="AA22" s="76">
        <v>6</v>
      </c>
      <c r="AB22" s="76">
        <v>0</v>
      </c>
      <c r="AC22" s="76">
        <v>0</v>
      </c>
      <c r="AD22" s="76">
        <v>1</v>
      </c>
      <c r="AE22" s="76">
        <v>8</v>
      </c>
      <c r="AF22" s="76">
        <v>11</v>
      </c>
      <c r="AG22" s="76">
        <v>1</v>
      </c>
      <c r="AH22" s="76">
        <v>0</v>
      </c>
      <c r="AI22" s="76">
        <v>0</v>
      </c>
      <c r="AJ22" s="76">
        <v>0</v>
      </c>
      <c r="AK22" s="76">
        <v>0</v>
      </c>
      <c r="AL22" s="76">
        <v>0</v>
      </c>
      <c r="AM22" s="77">
        <v>0</v>
      </c>
      <c r="AN22" s="161"/>
      <c r="AO22" s="78">
        <v>0</v>
      </c>
      <c r="AP22" s="78">
        <v>0</v>
      </c>
    </row>
    <row r="23" spans="2:42" s="79" customFormat="1" ht="18" customHeight="1" x14ac:dyDescent="0.25">
      <c r="B23" s="88"/>
      <c r="C23" s="89" t="s">
        <v>83</v>
      </c>
      <c r="D23" s="73">
        <f t="shared" si="0"/>
        <v>0</v>
      </c>
      <c r="E23" s="90">
        <v>0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91">
        <v>0</v>
      </c>
      <c r="V23" s="73">
        <f t="shared" si="1"/>
        <v>11</v>
      </c>
      <c r="W23" s="90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76">
        <v>2</v>
      </c>
      <c r="AE23" s="76">
        <v>7</v>
      </c>
      <c r="AF23" s="76">
        <v>2</v>
      </c>
      <c r="AG23" s="76">
        <v>0</v>
      </c>
      <c r="AH23" s="76">
        <v>0</v>
      </c>
      <c r="AI23" s="76">
        <v>0</v>
      </c>
      <c r="AJ23" s="76">
        <v>0</v>
      </c>
      <c r="AK23" s="76">
        <v>0</v>
      </c>
      <c r="AL23" s="76">
        <v>0</v>
      </c>
      <c r="AM23" s="77">
        <v>0</v>
      </c>
      <c r="AN23" s="161"/>
      <c r="AO23" s="78">
        <v>0</v>
      </c>
      <c r="AP23" s="78">
        <v>0</v>
      </c>
    </row>
    <row r="24" spans="2:42" s="79" customFormat="1" ht="18" customHeight="1" x14ac:dyDescent="0.25">
      <c r="B24" s="88"/>
      <c r="C24" s="89" t="s">
        <v>84</v>
      </c>
      <c r="D24" s="73">
        <f t="shared" si="0"/>
        <v>0</v>
      </c>
      <c r="E24" s="90">
        <v>0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  <c r="T24" s="76">
        <v>0</v>
      </c>
      <c r="U24" s="91">
        <v>0</v>
      </c>
      <c r="V24" s="73">
        <f t="shared" si="1"/>
        <v>23</v>
      </c>
      <c r="W24" s="90">
        <v>0</v>
      </c>
      <c r="X24" s="76">
        <v>0</v>
      </c>
      <c r="Y24" s="76">
        <v>0</v>
      </c>
      <c r="Z24" s="76">
        <v>0</v>
      </c>
      <c r="AA24" s="76">
        <v>1</v>
      </c>
      <c r="AB24" s="76">
        <v>0</v>
      </c>
      <c r="AC24" s="76">
        <v>0</v>
      </c>
      <c r="AD24" s="76">
        <v>3</v>
      </c>
      <c r="AE24" s="76">
        <v>16</v>
      </c>
      <c r="AF24" s="76">
        <v>3</v>
      </c>
      <c r="AG24" s="76">
        <v>0</v>
      </c>
      <c r="AH24" s="76">
        <v>0</v>
      </c>
      <c r="AI24" s="76">
        <v>0</v>
      </c>
      <c r="AJ24" s="76">
        <v>0</v>
      </c>
      <c r="AK24" s="76">
        <v>0</v>
      </c>
      <c r="AL24" s="76">
        <v>0</v>
      </c>
      <c r="AM24" s="77">
        <v>0</v>
      </c>
      <c r="AN24" s="161"/>
      <c r="AO24" s="78">
        <v>0</v>
      </c>
      <c r="AP24" s="78">
        <v>0</v>
      </c>
    </row>
    <row r="25" spans="2:42" s="79" customFormat="1" ht="18" customHeight="1" x14ac:dyDescent="0.25">
      <c r="B25" s="88"/>
      <c r="C25" s="89" t="s">
        <v>85</v>
      </c>
      <c r="D25" s="73">
        <f t="shared" si="0"/>
        <v>0</v>
      </c>
      <c r="E25" s="90">
        <v>0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91">
        <v>0</v>
      </c>
      <c r="V25" s="73">
        <f t="shared" si="1"/>
        <v>6</v>
      </c>
      <c r="W25" s="90">
        <v>0</v>
      </c>
      <c r="X25" s="76">
        <v>0</v>
      </c>
      <c r="Y25" s="76">
        <v>0</v>
      </c>
      <c r="Z25" s="76">
        <v>0</v>
      </c>
      <c r="AA25" s="76">
        <v>0</v>
      </c>
      <c r="AB25" s="76">
        <v>0</v>
      </c>
      <c r="AC25" s="76">
        <v>0</v>
      </c>
      <c r="AD25" s="76">
        <v>0</v>
      </c>
      <c r="AE25" s="76">
        <v>4</v>
      </c>
      <c r="AF25" s="76">
        <v>0</v>
      </c>
      <c r="AG25" s="76">
        <v>2</v>
      </c>
      <c r="AH25" s="76">
        <v>0</v>
      </c>
      <c r="AI25" s="76">
        <v>0</v>
      </c>
      <c r="AJ25" s="76">
        <v>0</v>
      </c>
      <c r="AK25" s="76">
        <v>0</v>
      </c>
      <c r="AL25" s="76">
        <v>0</v>
      </c>
      <c r="AM25" s="77">
        <v>0</v>
      </c>
      <c r="AN25" s="161"/>
      <c r="AO25" s="78">
        <v>0</v>
      </c>
      <c r="AP25" s="78">
        <v>0</v>
      </c>
    </row>
    <row r="26" spans="2:42" s="79" customFormat="1" ht="18" customHeight="1" x14ac:dyDescent="0.25">
      <c r="B26" s="88"/>
      <c r="C26" s="89" t="s">
        <v>86</v>
      </c>
      <c r="D26" s="73">
        <f t="shared" si="0"/>
        <v>0</v>
      </c>
      <c r="E26" s="90">
        <v>0</v>
      </c>
      <c r="F26" s="76">
        <v>0</v>
      </c>
      <c r="G26" s="76">
        <v>0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  <c r="T26" s="76">
        <v>0</v>
      </c>
      <c r="U26" s="91">
        <v>0</v>
      </c>
      <c r="V26" s="73">
        <f t="shared" si="1"/>
        <v>5</v>
      </c>
      <c r="W26" s="90">
        <v>0</v>
      </c>
      <c r="X26" s="76">
        <v>0</v>
      </c>
      <c r="Y26" s="76">
        <v>0</v>
      </c>
      <c r="Z26" s="76">
        <v>0</v>
      </c>
      <c r="AA26" s="76">
        <v>1</v>
      </c>
      <c r="AB26" s="76">
        <v>0</v>
      </c>
      <c r="AC26" s="76">
        <v>0</v>
      </c>
      <c r="AD26" s="76">
        <v>0</v>
      </c>
      <c r="AE26" s="76">
        <v>0</v>
      </c>
      <c r="AF26" s="76">
        <v>1</v>
      </c>
      <c r="AG26" s="76">
        <v>2</v>
      </c>
      <c r="AH26" s="76">
        <v>1</v>
      </c>
      <c r="AI26" s="76">
        <v>0</v>
      </c>
      <c r="AJ26" s="76">
        <v>0</v>
      </c>
      <c r="AK26" s="76">
        <v>0</v>
      </c>
      <c r="AL26" s="76">
        <v>0</v>
      </c>
      <c r="AM26" s="77">
        <v>0</v>
      </c>
      <c r="AN26" s="162"/>
      <c r="AO26" s="78">
        <v>0</v>
      </c>
      <c r="AP26" s="78">
        <v>0</v>
      </c>
    </row>
    <row r="27" spans="2:42" ht="18" customHeight="1" x14ac:dyDescent="0.25">
      <c r="B27" s="40" t="s">
        <v>16</v>
      </c>
      <c r="C27" s="41" t="s">
        <v>15</v>
      </c>
      <c r="D27" s="3">
        <f t="shared" si="0"/>
        <v>15</v>
      </c>
      <c r="E27" s="4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2</v>
      </c>
      <c r="S27" s="22">
        <v>9</v>
      </c>
      <c r="T27" s="22">
        <v>4</v>
      </c>
      <c r="U27" s="43">
        <v>0</v>
      </c>
      <c r="V27" s="3">
        <v>381</v>
      </c>
      <c r="W27" s="42">
        <v>0</v>
      </c>
      <c r="X27" s="22">
        <v>0</v>
      </c>
      <c r="Y27" s="22">
        <v>0</v>
      </c>
      <c r="Z27" s="22">
        <v>0</v>
      </c>
      <c r="AA27" s="22">
        <v>1</v>
      </c>
      <c r="AB27" s="22">
        <v>0</v>
      </c>
      <c r="AC27" s="22">
        <v>7</v>
      </c>
      <c r="AD27" s="22">
        <v>5</v>
      </c>
      <c r="AE27" s="22">
        <v>33</v>
      </c>
      <c r="AF27" s="22">
        <v>24</v>
      </c>
      <c r="AG27" s="22">
        <v>13</v>
      </c>
      <c r="AH27" s="22">
        <v>14</v>
      </c>
      <c r="AI27" s="22">
        <v>225</v>
      </c>
      <c r="AJ27" s="22">
        <v>8</v>
      </c>
      <c r="AK27" s="22">
        <v>48</v>
      </c>
      <c r="AL27" s="22">
        <v>0</v>
      </c>
      <c r="AM27" s="23">
        <v>3</v>
      </c>
      <c r="AN27" s="6">
        <v>196029958</v>
      </c>
      <c r="AO27" s="6">
        <v>0</v>
      </c>
      <c r="AP27" s="6">
        <v>0</v>
      </c>
    </row>
    <row r="28" spans="2:42" ht="18" customHeight="1" x14ac:dyDescent="0.25">
      <c r="B28" s="44" t="s">
        <v>0</v>
      </c>
      <c r="C28" s="45" t="s">
        <v>133</v>
      </c>
      <c r="D28" s="4">
        <f t="shared" si="0"/>
        <v>22</v>
      </c>
      <c r="E28" s="46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1</v>
      </c>
      <c r="O28" s="27">
        <v>0</v>
      </c>
      <c r="P28" s="27">
        <v>7</v>
      </c>
      <c r="Q28" s="27">
        <v>2</v>
      </c>
      <c r="R28" s="27">
        <v>2</v>
      </c>
      <c r="S28" s="27">
        <v>10</v>
      </c>
      <c r="T28" s="27">
        <v>0</v>
      </c>
      <c r="U28" s="47">
        <v>0</v>
      </c>
      <c r="V28" s="4">
        <f t="shared" si="1"/>
        <v>377</v>
      </c>
      <c r="W28" s="46">
        <v>0</v>
      </c>
      <c r="X28" s="27">
        <v>0</v>
      </c>
      <c r="Y28" s="27">
        <v>1</v>
      </c>
      <c r="Z28" s="27">
        <v>25</v>
      </c>
      <c r="AA28" s="27">
        <v>9</v>
      </c>
      <c r="AB28" s="27">
        <v>13</v>
      </c>
      <c r="AC28" s="27">
        <v>57</v>
      </c>
      <c r="AD28" s="27">
        <v>82</v>
      </c>
      <c r="AE28" s="27">
        <v>23</v>
      </c>
      <c r="AF28" s="27">
        <v>55</v>
      </c>
      <c r="AG28" s="27">
        <v>20</v>
      </c>
      <c r="AH28" s="27">
        <v>10</v>
      </c>
      <c r="AI28" s="27">
        <v>48</v>
      </c>
      <c r="AJ28" s="27">
        <v>4</v>
      </c>
      <c r="AK28" s="27">
        <v>30</v>
      </c>
      <c r="AL28" s="27">
        <v>0</v>
      </c>
      <c r="AM28" s="28">
        <v>0</v>
      </c>
      <c r="AN28" s="154">
        <v>473907698</v>
      </c>
      <c r="AO28" s="7">
        <v>0</v>
      </c>
      <c r="AP28" s="7">
        <v>0</v>
      </c>
    </row>
    <row r="29" spans="2:42" ht="18" customHeight="1" x14ac:dyDescent="0.25">
      <c r="B29" s="44" t="s">
        <v>0</v>
      </c>
      <c r="C29" s="45" t="s">
        <v>17</v>
      </c>
      <c r="D29" s="4">
        <f t="shared" si="0"/>
        <v>3</v>
      </c>
      <c r="E29" s="46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1</v>
      </c>
      <c r="O29" s="27">
        <v>0</v>
      </c>
      <c r="P29" s="27">
        <v>0</v>
      </c>
      <c r="Q29" s="27">
        <v>0</v>
      </c>
      <c r="R29" s="27">
        <v>2</v>
      </c>
      <c r="S29" s="27">
        <v>0</v>
      </c>
      <c r="T29" s="27">
        <v>0</v>
      </c>
      <c r="U29" s="47">
        <v>0</v>
      </c>
      <c r="V29" s="4">
        <f t="shared" si="1"/>
        <v>86</v>
      </c>
      <c r="W29" s="46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4</v>
      </c>
      <c r="AD29" s="27">
        <v>27</v>
      </c>
      <c r="AE29" s="27">
        <v>28</v>
      </c>
      <c r="AF29" s="27">
        <v>10</v>
      </c>
      <c r="AG29" s="27">
        <v>0</v>
      </c>
      <c r="AH29" s="27">
        <v>0</v>
      </c>
      <c r="AI29" s="27">
        <v>2</v>
      </c>
      <c r="AJ29" s="27">
        <v>15</v>
      </c>
      <c r="AK29" s="27">
        <v>0</v>
      </c>
      <c r="AL29" s="27">
        <v>0</v>
      </c>
      <c r="AM29" s="28">
        <v>0</v>
      </c>
      <c r="AN29" s="155"/>
      <c r="AO29" s="7">
        <v>0</v>
      </c>
      <c r="AP29" s="7">
        <v>0</v>
      </c>
    </row>
    <row r="30" spans="2:42" ht="18" customHeight="1" x14ac:dyDescent="0.25">
      <c r="B30" s="44" t="s">
        <v>0</v>
      </c>
      <c r="C30" s="45" t="s">
        <v>18</v>
      </c>
      <c r="D30" s="4">
        <f t="shared" si="0"/>
        <v>2</v>
      </c>
      <c r="E30" s="46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2</v>
      </c>
      <c r="S30" s="27">
        <v>0</v>
      </c>
      <c r="T30" s="27">
        <v>0</v>
      </c>
      <c r="U30" s="47">
        <v>0</v>
      </c>
      <c r="V30" s="4">
        <f t="shared" si="1"/>
        <v>12</v>
      </c>
      <c r="W30" s="46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6</v>
      </c>
      <c r="AE30" s="27">
        <v>0</v>
      </c>
      <c r="AF30" s="27">
        <v>0</v>
      </c>
      <c r="AG30" s="27">
        <v>0</v>
      </c>
      <c r="AH30" s="27">
        <v>0</v>
      </c>
      <c r="AI30" s="27">
        <v>0</v>
      </c>
      <c r="AJ30" s="27">
        <v>6</v>
      </c>
      <c r="AK30" s="27">
        <v>0</v>
      </c>
      <c r="AL30" s="27">
        <v>0</v>
      </c>
      <c r="AM30" s="28">
        <v>0</v>
      </c>
      <c r="AN30" s="155"/>
      <c r="AO30" s="7">
        <v>0</v>
      </c>
      <c r="AP30" s="7">
        <v>0</v>
      </c>
    </row>
    <row r="31" spans="2:42" s="69" customFormat="1" ht="18" customHeight="1" x14ac:dyDescent="0.25">
      <c r="B31" s="44"/>
      <c r="C31" s="45" t="s">
        <v>87</v>
      </c>
      <c r="D31" s="4">
        <f t="shared" si="0"/>
        <v>1</v>
      </c>
      <c r="E31" s="46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1</v>
      </c>
      <c r="S31" s="27">
        <v>0</v>
      </c>
      <c r="T31" s="27">
        <v>0</v>
      </c>
      <c r="U31" s="47">
        <v>0</v>
      </c>
      <c r="V31" s="4">
        <f t="shared" si="1"/>
        <v>4</v>
      </c>
      <c r="W31" s="46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1</v>
      </c>
      <c r="AF31" s="27">
        <v>0</v>
      </c>
      <c r="AG31" s="27">
        <v>0</v>
      </c>
      <c r="AH31" s="27">
        <v>0</v>
      </c>
      <c r="AI31" s="27">
        <v>0</v>
      </c>
      <c r="AJ31" s="27">
        <v>3</v>
      </c>
      <c r="AK31" s="27">
        <v>0</v>
      </c>
      <c r="AL31" s="27">
        <v>0</v>
      </c>
      <c r="AM31" s="28">
        <v>0</v>
      </c>
      <c r="AN31" s="155"/>
      <c r="AO31" s="7">
        <v>0</v>
      </c>
      <c r="AP31" s="7">
        <v>0</v>
      </c>
    </row>
    <row r="32" spans="2:42" s="69" customFormat="1" ht="18" customHeight="1" x14ac:dyDescent="0.25">
      <c r="B32" s="44"/>
      <c r="C32" s="45" t="s">
        <v>88</v>
      </c>
      <c r="D32" s="4">
        <f t="shared" si="0"/>
        <v>1</v>
      </c>
      <c r="E32" s="46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1</v>
      </c>
      <c r="S32" s="27">
        <v>0</v>
      </c>
      <c r="T32" s="27">
        <v>0</v>
      </c>
      <c r="U32" s="47">
        <v>0</v>
      </c>
      <c r="V32" s="4">
        <f t="shared" si="1"/>
        <v>12</v>
      </c>
      <c r="W32" s="46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4</v>
      </c>
      <c r="AE32" s="27">
        <v>0</v>
      </c>
      <c r="AF32" s="27">
        <v>0</v>
      </c>
      <c r="AG32" s="27">
        <v>0</v>
      </c>
      <c r="AH32" s="27">
        <v>0</v>
      </c>
      <c r="AI32" s="27">
        <v>1</v>
      </c>
      <c r="AJ32" s="27">
        <v>7</v>
      </c>
      <c r="AK32" s="27">
        <v>0</v>
      </c>
      <c r="AL32" s="27">
        <v>0</v>
      </c>
      <c r="AM32" s="28">
        <v>0</v>
      </c>
      <c r="AN32" s="155"/>
      <c r="AO32" s="7">
        <v>0</v>
      </c>
      <c r="AP32" s="7">
        <v>0</v>
      </c>
    </row>
    <row r="33" spans="2:42" s="69" customFormat="1" ht="18" customHeight="1" x14ac:dyDescent="0.25">
      <c r="B33" s="44"/>
      <c r="C33" s="45" t="s">
        <v>89</v>
      </c>
      <c r="D33" s="4">
        <f t="shared" si="0"/>
        <v>1</v>
      </c>
      <c r="E33" s="46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1</v>
      </c>
      <c r="S33" s="27">
        <v>0</v>
      </c>
      <c r="T33" s="27">
        <v>0</v>
      </c>
      <c r="U33" s="47">
        <v>0</v>
      </c>
      <c r="V33" s="4">
        <f t="shared" si="1"/>
        <v>5</v>
      </c>
      <c r="W33" s="46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</v>
      </c>
      <c r="AC33" s="27">
        <v>0</v>
      </c>
      <c r="AD33" s="27">
        <v>3</v>
      </c>
      <c r="AE33" s="27">
        <v>0</v>
      </c>
      <c r="AF33" s="27">
        <v>0</v>
      </c>
      <c r="AG33" s="27">
        <v>0</v>
      </c>
      <c r="AH33" s="27">
        <v>0</v>
      </c>
      <c r="AI33" s="27">
        <v>0</v>
      </c>
      <c r="AJ33" s="27">
        <v>1</v>
      </c>
      <c r="AK33" s="27">
        <v>0</v>
      </c>
      <c r="AL33" s="27">
        <v>0</v>
      </c>
      <c r="AM33" s="28">
        <v>0</v>
      </c>
      <c r="AN33" s="155"/>
      <c r="AO33" s="7">
        <v>0</v>
      </c>
      <c r="AP33" s="7">
        <v>0</v>
      </c>
    </row>
    <row r="34" spans="2:42" s="69" customFormat="1" ht="18" customHeight="1" x14ac:dyDescent="0.25">
      <c r="B34" s="44"/>
      <c r="C34" s="45" t="s">
        <v>90</v>
      </c>
      <c r="D34" s="4">
        <f t="shared" si="0"/>
        <v>1</v>
      </c>
      <c r="E34" s="46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1</v>
      </c>
      <c r="S34" s="27">
        <v>0</v>
      </c>
      <c r="T34" s="27">
        <v>0</v>
      </c>
      <c r="U34" s="47">
        <v>0</v>
      </c>
      <c r="V34" s="4">
        <f t="shared" si="1"/>
        <v>7</v>
      </c>
      <c r="W34" s="46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2</v>
      </c>
      <c r="AE34" s="27">
        <v>0</v>
      </c>
      <c r="AF34" s="27">
        <v>0</v>
      </c>
      <c r="AG34" s="27">
        <v>0</v>
      </c>
      <c r="AH34" s="27">
        <v>0</v>
      </c>
      <c r="AI34" s="27">
        <v>1</v>
      </c>
      <c r="AJ34" s="27">
        <v>4</v>
      </c>
      <c r="AK34" s="27">
        <v>0</v>
      </c>
      <c r="AL34" s="27">
        <v>0</v>
      </c>
      <c r="AM34" s="28">
        <v>0</v>
      </c>
      <c r="AN34" s="155"/>
      <c r="AO34" s="7">
        <v>0</v>
      </c>
      <c r="AP34" s="7">
        <v>0</v>
      </c>
    </row>
    <row r="35" spans="2:42" s="69" customFormat="1" ht="18" customHeight="1" x14ac:dyDescent="0.25">
      <c r="B35" s="44"/>
      <c r="C35" s="45" t="s">
        <v>91</v>
      </c>
      <c r="D35" s="4">
        <f t="shared" si="0"/>
        <v>1</v>
      </c>
      <c r="E35" s="46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1</v>
      </c>
      <c r="S35" s="27">
        <v>0</v>
      </c>
      <c r="T35" s="27">
        <v>0</v>
      </c>
      <c r="U35" s="47">
        <v>0</v>
      </c>
      <c r="V35" s="4">
        <f t="shared" si="1"/>
        <v>6</v>
      </c>
      <c r="W35" s="46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1</v>
      </c>
      <c r="AC35" s="27">
        <v>0</v>
      </c>
      <c r="AD35" s="27">
        <v>2</v>
      </c>
      <c r="AE35" s="27">
        <v>0</v>
      </c>
      <c r="AF35" s="27">
        <v>0</v>
      </c>
      <c r="AG35" s="27">
        <v>0</v>
      </c>
      <c r="AH35" s="27">
        <v>0</v>
      </c>
      <c r="AI35" s="27">
        <v>1</v>
      </c>
      <c r="AJ35" s="27">
        <v>2</v>
      </c>
      <c r="AK35" s="27">
        <v>0</v>
      </c>
      <c r="AL35" s="27">
        <v>0</v>
      </c>
      <c r="AM35" s="28">
        <v>0</v>
      </c>
      <c r="AN35" s="155"/>
      <c r="AO35" s="7">
        <v>0</v>
      </c>
      <c r="AP35" s="7">
        <v>0</v>
      </c>
    </row>
    <row r="36" spans="2:42" s="69" customFormat="1" ht="18" customHeight="1" x14ac:dyDescent="0.25">
      <c r="B36" s="44"/>
      <c r="C36" s="45" t="s">
        <v>92</v>
      </c>
      <c r="D36" s="4">
        <f t="shared" si="0"/>
        <v>1</v>
      </c>
      <c r="E36" s="46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1</v>
      </c>
      <c r="S36" s="27">
        <v>0</v>
      </c>
      <c r="T36" s="27">
        <v>0</v>
      </c>
      <c r="U36" s="47">
        <v>0</v>
      </c>
      <c r="V36" s="4">
        <f t="shared" si="1"/>
        <v>7</v>
      </c>
      <c r="W36" s="46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1</v>
      </c>
      <c r="AC36" s="27">
        <v>0</v>
      </c>
      <c r="AD36" s="27">
        <v>2</v>
      </c>
      <c r="AE36" s="27">
        <v>0</v>
      </c>
      <c r="AF36" s="27">
        <v>0</v>
      </c>
      <c r="AG36" s="27">
        <v>0</v>
      </c>
      <c r="AH36" s="27">
        <v>0</v>
      </c>
      <c r="AI36" s="27">
        <v>1</v>
      </c>
      <c r="AJ36" s="27">
        <v>3</v>
      </c>
      <c r="AK36" s="27">
        <v>0</v>
      </c>
      <c r="AL36" s="27">
        <v>0</v>
      </c>
      <c r="AM36" s="28">
        <v>0</v>
      </c>
      <c r="AN36" s="155"/>
      <c r="AO36" s="7">
        <v>0</v>
      </c>
      <c r="AP36" s="7">
        <v>0</v>
      </c>
    </row>
    <row r="37" spans="2:42" s="69" customFormat="1" ht="18" customHeight="1" x14ac:dyDescent="0.25">
      <c r="B37" s="44"/>
      <c r="C37" s="45" t="s">
        <v>93</v>
      </c>
      <c r="D37" s="4">
        <f t="shared" si="0"/>
        <v>1</v>
      </c>
      <c r="E37" s="46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1</v>
      </c>
      <c r="S37" s="27">
        <v>0</v>
      </c>
      <c r="T37" s="27">
        <v>0</v>
      </c>
      <c r="U37" s="47">
        <v>0</v>
      </c>
      <c r="V37" s="4">
        <f t="shared" si="1"/>
        <v>12</v>
      </c>
      <c r="W37" s="46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1</v>
      </c>
      <c r="AC37" s="27">
        <v>0</v>
      </c>
      <c r="AD37" s="27">
        <v>3</v>
      </c>
      <c r="AE37" s="27">
        <v>0</v>
      </c>
      <c r="AF37" s="27">
        <v>0</v>
      </c>
      <c r="AG37" s="27">
        <v>0</v>
      </c>
      <c r="AH37" s="27">
        <v>0</v>
      </c>
      <c r="AI37" s="27">
        <v>2</v>
      </c>
      <c r="AJ37" s="27">
        <v>6</v>
      </c>
      <c r="AK37" s="27">
        <v>0</v>
      </c>
      <c r="AL37" s="27">
        <v>0</v>
      </c>
      <c r="AM37" s="28">
        <v>0</v>
      </c>
      <c r="AN37" s="155"/>
      <c r="AO37" s="7">
        <v>0</v>
      </c>
      <c r="AP37" s="7">
        <v>0</v>
      </c>
    </row>
    <row r="38" spans="2:42" s="69" customFormat="1" ht="18" customHeight="1" x14ac:dyDescent="0.25">
      <c r="B38" s="44"/>
      <c r="C38" s="45" t="s">
        <v>94</v>
      </c>
      <c r="D38" s="4">
        <f t="shared" si="0"/>
        <v>1</v>
      </c>
      <c r="E38" s="46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1</v>
      </c>
      <c r="S38" s="27">
        <v>0</v>
      </c>
      <c r="T38" s="27">
        <v>0</v>
      </c>
      <c r="U38" s="47">
        <v>0</v>
      </c>
      <c r="V38" s="4">
        <f t="shared" si="1"/>
        <v>3</v>
      </c>
      <c r="W38" s="46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2</v>
      </c>
      <c r="AE38" s="27">
        <v>0</v>
      </c>
      <c r="AF38" s="27">
        <v>0</v>
      </c>
      <c r="AG38" s="27">
        <v>0</v>
      </c>
      <c r="AH38" s="27">
        <v>0</v>
      </c>
      <c r="AI38" s="27">
        <v>1</v>
      </c>
      <c r="AJ38" s="27">
        <v>0</v>
      </c>
      <c r="AK38" s="27">
        <v>0</v>
      </c>
      <c r="AL38" s="27">
        <v>0</v>
      </c>
      <c r="AM38" s="28">
        <v>0</v>
      </c>
      <c r="AN38" s="155"/>
      <c r="AO38" s="7">
        <v>0</v>
      </c>
      <c r="AP38" s="7">
        <v>0</v>
      </c>
    </row>
    <row r="39" spans="2:42" s="69" customFormat="1" ht="18" customHeight="1" x14ac:dyDescent="0.25">
      <c r="B39" s="44"/>
      <c r="C39" s="45" t="s">
        <v>95</v>
      </c>
      <c r="D39" s="4">
        <f t="shared" si="0"/>
        <v>1</v>
      </c>
      <c r="E39" s="46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1</v>
      </c>
      <c r="S39" s="27">
        <v>0</v>
      </c>
      <c r="T39" s="27">
        <v>0</v>
      </c>
      <c r="U39" s="47">
        <v>0</v>
      </c>
      <c r="V39" s="4">
        <f t="shared" si="1"/>
        <v>4</v>
      </c>
      <c r="W39" s="46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1</v>
      </c>
      <c r="AE39" s="27">
        <v>0</v>
      </c>
      <c r="AF39" s="27">
        <v>0</v>
      </c>
      <c r="AG39" s="27">
        <v>0</v>
      </c>
      <c r="AH39" s="27">
        <v>0</v>
      </c>
      <c r="AI39" s="27">
        <v>1</v>
      </c>
      <c r="AJ39" s="27">
        <v>2</v>
      </c>
      <c r="AK39" s="27">
        <v>0</v>
      </c>
      <c r="AL39" s="27">
        <v>0</v>
      </c>
      <c r="AM39" s="28">
        <v>0</v>
      </c>
      <c r="AN39" s="155"/>
      <c r="AO39" s="7">
        <v>0</v>
      </c>
      <c r="AP39" s="7">
        <v>0</v>
      </c>
    </row>
    <row r="40" spans="2:42" s="69" customFormat="1" ht="18" customHeight="1" x14ac:dyDescent="0.25">
      <c r="B40" s="44"/>
      <c r="C40" s="45" t="s">
        <v>96</v>
      </c>
      <c r="D40" s="4">
        <f t="shared" si="0"/>
        <v>1</v>
      </c>
      <c r="E40" s="46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1</v>
      </c>
      <c r="S40" s="27">
        <v>0</v>
      </c>
      <c r="T40" s="27">
        <v>0</v>
      </c>
      <c r="U40" s="47">
        <v>0</v>
      </c>
      <c r="V40" s="4">
        <f t="shared" si="1"/>
        <v>7</v>
      </c>
      <c r="W40" s="46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1</v>
      </c>
      <c r="AC40" s="27">
        <v>0</v>
      </c>
      <c r="AD40" s="27">
        <v>2</v>
      </c>
      <c r="AE40" s="27">
        <v>0</v>
      </c>
      <c r="AF40" s="27">
        <v>0</v>
      </c>
      <c r="AG40" s="27">
        <v>0</v>
      </c>
      <c r="AH40" s="27">
        <v>0</v>
      </c>
      <c r="AI40" s="27">
        <v>2</v>
      </c>
      <c r="AJ40" s="27">
        <v>2</v>
      </c>
      <c r="AK40" s="27">
        <v>0</v>
      </c>
      <c r="AL40" s="27">
        <v>0</v>
      </c>
      <c r="AM40" s="28">
        <v>0</v>
      </c>
      <c r="AN40" s="155"/>
      <c r="AO40" s="7">
        <v>0</v>
      </c>
      <c r="AP40" s="7">
        <v>0</v>
      </c>
    </row>
    <row r="41" spans="2:42" s="69" customFormat="1" ht="18" customHeight="1" x14ac:dyDescent="0.25">
      <c r="B41" s="44"/>
      <c r="C41" s="45" t="s">
        <v>97</v>
      </c>
      <c r="D41" s="4">
        <f t="shared" si="0"/>
        <v>1</v>
      </c>
      <c r="E41" s="46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1</v>
      </c>
      <c r="S41" s="27">
        <v>0</v>
      </c>
      <c r="T41" s="27">
        <v>0</v>
      </c>
      <c r="U41" s="47">
        <v>0</v>
      </c>
      <c r="V41" s="4">
        <f t="shared" si="1"/>
        <v>12</v>
      </c>
      <c r="W41" s="46">
        <v>0</v>
      </c>
      <c r="X41" s="27">
        <v>0</v>
      </c>
      <c r="Y41" s="27">
        <v>0</v>
      </c>
      <c r="Z41" s="27">
        <v>0</v>
      </c>
      <c r="AA41" s="27">
        <v>1</v>
      </c>
      <c r="AB41" s="27">
        <v>1</v>
      </c>
      <c r="AC41" s="27">
        <v>0</v>
      </c>
      <c r="AD41" s="27">
        <v>3</v>
      </c>
      <c r="AE41" s="27">
        <v>0</v>
      </c>
      <c r="AF41" s="27">
        <v>0</v>
      </c>
      <c r="AG41" s="27">
        <v>0</v>
      </c>
      <c r="AH41" s="27">
        <v>0</v>
      </c>
      <c r="AI41" s="27">
        <v>2</v>
      </c>
      <c r="AJ41" s="27">
        <v>5</v>
      </c>
      <c r="AK41" s="27">
        <v>0</v>
      </c>
      <c r="AL41" s="27">
        <v>0</v>
      </c>
      <c r="AM41" s="28">
        <v>0</v>
      </c>
      <c r="AN41" s="155"/>
      <c r="AO41" s="7">
        <v>0</v>
      </c>
      <c r="AP41" s="7">
        <v>0</v>
      </c>
    </row>
    <row r="42" spans="2:42" s="69" customFormat="1" ht="18" customHeight="1" x14ac:dyDescent="0.25">
      <c r="B42" s="44"/>
      <c r="C42" s="45" t="s">
        <v>98</v>
      </c>
      <c r="D42" s="4">
        <f t="shared" ref="D42:D84" si="2">SUM(E42:U42)</f>
        <v>1</v>
      </c>
      <c r="E42" s="46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1</v>
      </c>
      <c r="S42" s="27">
        <v>0</v>
      </c>
      <c r="T42" s="27">
        <v>0</v>
      </c>
      <c r="U42" s="47">
        <v>0</v>
      </c>
      <c r="V42" s="4">
        <f t="shared" ref="V42:V84" si="3">SUM(W42:AM42)</f>
        <v>14</v>
      </c>
      <c r="W42" s="46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3</v>
      </c>
      <c r="AE42" s="27">
        <v>0</v>
      </c>
      <c r="AF42" s="27">
        <v>0</v>
      </c>
      <c r="AG42" s="27">
        <v>0</v>
      </c>
      <c r="AH42" s="27">
        <v>0</v>
      </c>
      <c r="AI42" s="27">
        <v>3</v>
      </c>
      <c r="AJ42" s="27">
        <v>8</v>
      </c>
      <c r="AK42" s="27">
        <v>0</v>
      </c>
      <c r="AL42" s="27">
        <v>0</v>
      </c>
      <c r="AM42" s="28">
        <v>0</v>
      </c>
      <c r="AN42" s="155"/>
      <c r="AO42" s="7">
        <v>0</v>
      </c>
      <c r="AP42" s="7">
        <v>0</v>
      </c>
    </row>
    <row r="43" spans="2:42" s="69" customFormat="1" ht="18" customHeight="1" x14ac:dyDescent="0.25">
      <c r="B43" s="44"/>
      <c r="C43" s="45" t="s">
        <v>99</v>
      </c>
      <c r="D43" s="4">
        <f t="shared" si="2"/>
        <v>1</v>
      </c>
      <c r="E43" s="46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1</v>
      </c>
      <c r="S43" s="27">
        <v>0</v>
      </c>
      <c r="T43" s="27">
        <v>0</v>
      </c>
      <c r="U43" s="47">
        <v>0</v>
      </c>
      <c r="V43" s="4">
        <f t="shared" si="3"/>
        <v>4</v>
      </c>
      <c r="W43" s="46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1</v>
      </c>
      <c r="AC43" s="27">
        <v>0</v>
      </c>
      <c r="AD43" s="27">
        <v>1</v>
      </c>
      <c r="AE43" s="27">
        <v>0</v>
      </c>
      <c r="AF43" s="27">
        <v>0</v>
      </c>
      <c r="AG43" s="27">
        <v>0</v>
      </c>
      <c r="AH43" s="27">
        <v>0</v>
      </c>
      <c r="AI43" s="27">
        <v>1</v>
      </c>
      <c r="AJ43" s="27">
        <v>1</v>
      </c>
      <c r="AK43" s="27">
        <v>0</v>
      </c>
      <c r="AL43" s="27">
        <v>0</v>
      </c>
      <c r="AM43" s="28">
        <v>0</v>
      </c>
      <c r="AN43" s="155"/>
      <c r="AO43" s="7">
        <v>0</v>
      </c>
      <c r="AP43" s="7">
        <v>0</v>
      </c>
    </row>
    <row r="44" spans="2:42" s="69" customFormat="1" ht="18" customHeight="1" x14ac:dyDescent="0.25">
      <c r="B44" s="44"/>
      <c r="C44" s="45" t="s">
        <v>100</v>
      </c>
      <c r="D44" s="4">
        <f t="shared" si="2"/>
        <v>1</v>
      </c>
      <c r="E44" s="46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1</v>
      </c>
      <c r="S44" s="27">
        <v>0</v>
      </c>
      <c r="T44" s="27">
        <v>0</v>
      </c>
      <c r="U44" s="47">
        <v>0</v>
      </c>
      <c r="V44" s="4">
        <f t="shared" si="3"/>
        <v>8</v>
      </c>
      <c r="W44" s="46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3</v>
      </c>
      <c r="AE44" s="27">
        <v>0</v>
      </c>
      <c r="AF44" s="27">
        <v>0</v>
      </c>
      <c r="AG44" s="27">
        <v>0</v>
      </c>
      <c r="AH44" s="27">
        <v>0</v>
      </c>
      <c r="AI44" s="27">
        <v>2</v>
      </c>
      <c r="AJ44" s="27">
        <v>3</v>
      </c>
      <c r="AK44" s="27">
        <v>0</v>
      </c>
      <c r="AL44" s="27">
        <v>0</v>
      </c>
      <c r="AM44" s="28">
        <v>0</v>
      </c>
      <c r="AN44" s="155"/>
      <c r="AO44" s="7">
        <v>0</v>
      </c>
      <c r="AP44" s="7">
        <v>0</v>
      </c>
    </row>
    <row r="45" spans="2:42" s="69" customFormat="1" ht="18" customHeight="1" x14ac:dyDescent="0.25">
      <c r="B45" s="44"/>
      <c r="C45" s="45" t="s">
        <v>101</v>
      </c>
      <c r="D45" s="4">
        <f t="shared" si="2"/>
        <v>1</v>
      </c>
      <c r="E45" s="46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1</v>
      </c>
      <c r="S45" s="27">
        <v>0</v>
      </c>
      <c r="T45" s="27">
        <v>0</v>
      </c>
      <c r="U45" s="47">
        <v>0</v>
      </c>
      <c r="V45" s="4">
        <f t="shared" si="3"/>
        <v>3</v>
      </c>
      <c r="W45" s="46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1</v>
      </c>
      <c r="AE45" s="27">
        <v>0</v>
      </c>
      <c r="AF45" s="27">
        <v>0</v>
      </c>
      <c r="AG45" s="27">
        <v>0</v>
      </c>
      <c r="AH45" s="27">
        <v>0</v>
      </c>
      <c r="AI45" s="27">
        <v>1</v>
      </c>
      <c r="AJ45" s="27">
        <v>1</v>
      </c>
      <c r="AK45" s="27">
        <v>0</v>
      </c>
      <c r="AL45" s="27">
        <v>0</v>
      </c>
      <c r="AM45" s="28">
        <v>0</v>
      </c>
      <c r="AN45" s="155"/>
      <c r="AO45" s="7">
        <v>0</v>
      </c>
      <c r="AP45" s="7">
        <v>0</v>
      </c>
    </row>
    <row r="46" spans="2:42" s="69" customFormat="1" ht="18" customHeight="1" x14ac:dyDescent="0.25">
      <c r="B46" s="44"/>
      <c r="C46" s="45" t="s">
        <v>19</v>
      </c>
      <c r="D46" s="4">
        <f t="shared" si="2"/>
        <v>1</v>
      </c>
      <c r="E46" s="46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1</v>
      </c>
      <c r="S46" s="27">
        <v>0</v>
      </c>
      <c r="T46" s="27">
        <v>0</v>
      </c>
      <c r="U46" s="47">
        <v>0</v>
      </c>
      <c r="V46" s="4">
        <f t="shared" si="3"/>
        <v>3</v>
      </c>
      <c r="W46" s="46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1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2</v>
      </c>
      <c r="AK46" s="27">
        <v>0</v>
      </c>
      <c r="AL46" s="27">
        <v>0</v>
      </c>
      <c r="AM46" s="28">
        <v>0</v>
      </c>
      <c r="AN46" s="155"/>
      <c r="AO46" s="7">
        <v>0</v>
      </c>
      <c r="AP46" s="7">
        <v>0</v>
      </c>
    </row>
    <row r="47" spans="2:42" s="69" customFormat="1" ht="18" customHeight="1" x14ac:dyDescent="0.25">
      <c r="B47" s="44"/>
      <c r="C47" s="45" t="s">
        <v>102</v>
      </c>
      <c r="D47" s="4">
        <f t="shared" si="2"/>
        <v>1</v>
      </c>
      <c r="E47" s="46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1</v>
      </c>
      <c r="S47" s="27">
        <v>0</v>
      </c>
      <c r="T47" s="27">
        <v>0</v>
      </c>
      <c r="U47" s="47">
        <v>0</v>
      </c>
      <c r="V47" s="4">
        <f t="shared" si="3"/>
        <v>3</v>
      </c>
      <c r="W47" s="46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1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2</v>
      </c>
      <c r="AK47" s="27">
        <v>0</v>
      </c>
      <c r="AL47" s="27">
        <v>0</v>
      </c>
      <c r="AM47" s="28">
        <v>0</v>
      </c>
      <c r="AN47" s="155"/>
      <c r="AO47" s="7">
        <v>0</v>
      </c>
      <c r="AP47" s="7">
        <v>0</v>
      </c>
    </row>
    <row r="48" spans="2:42" s="69" customFormat="1" ht="18" customHeight="1" x14ac:dyDescent="0.25">
      <c r="B48" s="44"/>
      <c r="C48" s="45" t="s">
        <v>103</v>
      </c>
      <c r="D48" s="4">
        <f t="shared" si="2"/>
        <v>1</v>
      </c>
      <c r="E48" s="46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1</v>
      </c>
      <c r="S48" s="27">
        <v>0</v>
      </c>
      <c r="T48" s="27">
        <v>0</v>
      </c>
      <c r="U48" s="47">
        <v>0</v>
      </c>
      <c r="V48" s="4">
        <f t="shared" si="3"/>
        <v>6</v>
      </c>
      <c r="W48" s="46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1</v>
      </c>
      <c r="AC48" s="27">
        <v>0</v>
      </c>
      <c r="AD48" s="27">
        <v>2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3</v>
      </c>
      <c r="AK48" s="27">
        <v>0</v>
      </c>
      <c r="AL48" s="27">
        <v>0</v>
      </c>
      <c r="AM48" s="28">
        <v>0</v>
      </c>
      <c r="AN48" s="155"/>
      <c r="AO48" s="7">
        <v>0</v>
      </c>
      <c r="AP48" s="7">
        <v>0</v>
      </c>
    </row>
    <row r="49" spans="2:42" s="69" customFormat="1" ht="18" customHeight="1" x14ac:dyDescent="0.25">
      <c r="B49" s="44"/>
      <c r="C49" s="45" t="s">
        <v>104</v>
      </c>
      <c r="D49" s="4">
        <f t="shared" si="2"/>
        <v>1</v>
      </c>
      <c r="E49" s="46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1</v>
      </c>
      <c r="S49" s="27">
        <v>0</v>
      </c>
      <c r="T49" s="27">
        <v>0</v>
      </c>
      <c r="U49" s="47">
        <v>0</v>
      </c>
      <c r="V49" s="4">
        <f t="shared" si="3"/>
        <v>4</v>
      </c>
      <c r="W49" s="46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1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1</v>
      </c>
      <c r="AJ49" s="27">
        <v>2</v>
      </c>
      <c r="AK49" s="27">
        <v>0</v>
      </c>
      <c r="AL49" s="27">
        <v>0</v>
      </c>
      <c r="AM49" s="28">
        <v>0</v>
      </c>
      <c r="AN49" s="155"/>
      <c r="AO49" s="7">
        <v>0</v>
      </c>
      <c r="AP49" s="7">
        <v>0</v>
      </c>
    </row>
    <row r="50" spans="2:42" s="69" customFormat="1" ht="18" customHeight="1" x14ac:dyDescent="0.25">
      <c r="B50" s="44"/>
      <c r="C50" s="45" t="s">
        <v>105</v>
      </c>
      <c r="D50" s="4">
        <f t="shared" si="2"/>
        <v>1</v>
      </c>
      <c r="E50" s="46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1</v>
      </c>
      <c r="S50" s="27">
        <v>0</v>
      </c>
      <c r="T50" s="27">
        <v>0</v>
      </c>
      <c r="U50" s="47">
        <v>0</v>
      </c>
      <c r="V50" s="4">
        <f t="shared" si="3"/>
        <v>6</v>
      </c>
      <c r="W50" s="46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2</v>
      </c>
      <c r="AE50" s="27">
        <v>0</v>
      </c>
      <c r="AF50" s="27">
        <v>0</v>
      </c>
      <c r="AG50" s="27">
        <v>0</v>
      </c>
      <c r="AH50" s="27">
        <v>0</v>
      </c>
      <c r="AI50" s="27">
        <v>1</v>
      </c>
      <c r="AJ50" s="27">
        <v>3</v>
      </c>
      <c r="AK50" s="27">
        <v>0</v>
      </c>
      <c r="AL50" s="27">
        <v>0</v>
      </c>
      <c r="AM50" s="28">
        <v>0</v>
      </c>
      <c r="AN50" s="155"/>
      <c r="AO50" s="7">
        <v>0</v>
      </c>
      <c r="AP50" s="7">
        <v>0</v>
      </c>
    </row>
    <row r="51" spans="2:42" s="69" customFormat="1" ht="18" customHeight="1" x14ac:dyDescent="0.25">
      <c r="B51" s="44"/>
      <c r="C51" s="45" t="s">
        <v>106</v>
      </c>
      <c r="D51" s="4">
        <f t="shared" si="2"/>
        <v>1</v>
      </c>
      <c r="E51" s="46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1</v>
      </c>
      <c r="S51" s="27">
        <v>0</v>
      </c>
      <c r="T51" s="27">
        <v>0</v>
      </c>
      <c r="U51" s="47">
        <v>0</v>
      </c>
      <c r="V51" s="4">
        <f t="shared" si="3"/>
        <v>2</v>
      </c>
      <c r="W51" s="46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1</v>
      </c>
      <c r="AE51" s="27">
        <v>0</v>
      </c>
      <c r="AF51" s="27">
        <v>0</v>
      </c>
      <c r="AG51" s="27">
        <v>0</v>
      </c>
      <c r="AH51" s="27">
        <v>0</v>
      </c>
      <c r="AI51" s="27">
        <v>1</v>
      </c>
      <c r="AJ51" s="27">
        <v>0</v>
      </c>
      <c r="AK51" s="27">
        <v>0</v>
      </c>
      <c r="AL51" s="27">
        <v>0</v>
      </c>
      <c r="AM51" s="28">
        <v>0</v>
      </c>
      <c r="AN51" s="155"/>
      <c r="AO51" s="7">
        <v>0</v>
      </c>
      <c r="AP51" s="7">
        <v>0</v>
      </c>
    </row>
    <row r="52" spans="2:42" s="69" customFormat="1" ht="18" customHeight="1" x14ac:dyDescent="0.25">
      <c r="B52" s="44"/>
      <c r="C52" s="45" t="s">
        <v>107</v>
      </c>
      <c r="D52" s="4">
        <f t="shared" si="2"/>
        <v>1</v>
      </c>
      <c r="E52" s="46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1</v>
      </c>
      <c r="S52" s="27">
        <v>0</v>
      </c>
      <c r="T52" s="27">
        <v>0</v>
      </c>
      <c r="U52" s="47">
        <v>0</v>
      </c>
      <c r="V52" s="4">
        <f t="shared" si="3"/>
        <v>11</v>
      </c>
      <c r="W52" s="46">
        <v>0</v>
      </c>
      <c r="X52" s="27">
        <v>0</v>
      </c>
      <c r="Y52" s="27">
        <v>0</v>
      </c>
      <c r="Z52" s="27">
        <v>0</v>
      </c>
      <c r="AA52" s="27">
        <v>1</v>
      </c>
      <c r="AB52" s="27">
        <v>0</v>
      </c>
      <c r="AC52" s="27">
        <v>0</v>
      </c>
      <c r="AD52" s="27">
        <v>3</v>
      </c>
      <c r="AE52" s="27">
        <v>0</v>
      </c>
      <c r="AF52" s="27">
        <v>0</v>
      </c>
      <c r="AG52" s="27">
        <v>0</v>
      </c>
      <c r="AH52" s="27">
        <v>0</v>
      </c>
      <c r="AI52" s="27">
        <v>3</v>
      </c>
      <c r="AJ52" s="27">
        <v>4</v>
      </c>
      <c r="AK52" s="27">
        <v>0</v>
      </c>
      <c r="AL52" s="27">
        <v>0</v>
      </c>
      <c r="AM52" s="28">
        <v>0</v>
      </c>
      <c r="AN52" s="155"/>
      <c r="AO52" s="7">
        <v>0</v>
      </c>
      <c r="AP52" s="7">
        <v>0</v>
      </c>
    </row>
    <row r="53" spans="2:42" s="69" customFormat="1" ht="18" customHeight="1" x14ac:dyDescent="0.25">
      <c r="B53" s="44"/>
      <c r="C53" s="45" t="s">
        <v>20</v>
      </c>
      <c r="D53" s="4">
        <f t="shared" si="2"/>
        <v>1</v>
      </c>
      <c r="E53" s="46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1</v>
      </c>
      <c r="S53" s="27">
        <v>0</v>
      </c>
      <c r="T53" s="27">
        <v>0</v>
      </c>
      <c r="U53" s="47">
        <v>0</v>
      </c>
      <c r="V53" s="4">
        <f t="shared" si="3"/>
        <v>4</v>
      </c>
      <c r="W53" s="46">
        <v>0</v>
      </c>
      <c r="X53" s="27">
        <v>0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  <c r="AD53" s="27">
        <v>1</v>
      </c>
      <c r="AE53" s="27">
        <v>0</v>
      </c>
      <c r="AF53" s="27">
        <v>0</v>
      </c>
      <c r="AG53" s="27">
        <v>0</v>
      </c>
      <c r="AH53" s="27">
        <v>0</v>
      </c>
      <c r="AI53" s="27">
        <v>1</v>
      </c>
      <c r="AJ53" s="27">
        <v>2</v>
      </c>
      <c r="AK53" s="27">
        <v>0</v>
      </c>
      <c r="AL53" s="27">
        <v>0</v>
      </c>
      <c r="AM53" s="28">
        <v>0</v>
      </c>
      <c r="AN53" s="155"/>
      <c r="AO53" s="7">
        <v>0</v>
      </c>
      <c r="AP53" s="7">
        <v>0</v>
      </c>
    </row>
    <row r="54" spans="2:42" s="69" customFormat="1" ht="18" customHeight="1" x14ac:dyDescent="0.25">
      <c r="B54" s="44"/>
      <c r="C54" s="45" t="s">
        <v>108</v>
      </c>
      <c r="D54" s="4">
        <f t="shared" si="2"/>
        <v>1</v>
      </c>
      <c r="E54" s="46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1</v>
      </c>
      <c r="S54" s="27">
        <v>0</v>
      </c>
      <c r="T54" s="27">
        <v>0</v>
      </c>
      <c r="U54" s="47">
        <v>0</v>
      </c>
      <c r="V54" s="4">
        <f t="shared" si="3"/>
        <v>5</v>
      </c>
      <c r="W54" s="46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2</v>
      </c>
      <c r="AE54" s="27">
        <v>0</v>
      </c>
      <c r="AF54" s="27">
        <v>0</v>
      </c>
      <c r="AG54" s="27">
        <v>0</v>
      </c>
      <c r="AH54" s="27">
        <v>0</v>
      </c>
      <c r="AI54" s="27">
        <v>1</v>
      </c>
      <c r="AJ54" s="27">
        <v>2</v>
      </c>
      <c r="AK54" s="27">
        <v>0</v>
      </c>
      <c r="AL54" s="27">
        <v>0</v>
      </c>
      <c r="AM54" s="28">
        <v>0</v>
      </c>
      <c r="AN54" s="155"/>
      <c r="AO54" s="7">
        <v>0</v>
      </c>
      <c r="AP54" s="7">
        <v>0</v>
      </c>
    </row>
    <row r="55" spans="2:42" s="69" customFormat="1" ht="18" customHeight="1" x14ac:dyDescent="0.25">
      <c r="B55" s="44"/>
      <c r="C55" s="45" t="s">
        <v>21</v>
      </c>
      <c r="D55" s="4">
        <f t="shared" si="2"/>
        <v>50</v>
      </c>
      <c r="E55" s="46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35</v>
      </c>
      <c r="O55" s="27">
        <v>2</v>
      </c>
      <c r="P55" s="27">
        <v>13</v>
      </c>
      <c r="Q55" s="27">
        <v>0</v>
      </c>
      <c r="R55" s="27">
        <v>0</v>
      </c>
      <c r="S55" s="27">
        <v>0</v>
      </c>
      <c r="T55" s="27">
        <v>0</v>
      </c>
      <c r="U55" s="47">
        <v>0</v>
      </c>
      <c r="V55" s="4">
        <f t="shared" si="3"/>
        <v>591</v>
      </c>
      <c r="W55" s="46">
        <v>0</v>
      </c>
      <c r="X55" s="27">
        <v>0</v>
      </c>
      <c r="Y55" s="27">
        <v>2</v>
      </c>
      <c r="Z55" s="27">
        <v>0</v>
      </c>
      <c r="AA55" s="27">
        <v>7</v>
      </c>
      <c r="AB55" s="27">
        <v>12</v>
      </c>
      <c r="AC55" s="27">
        <v>25</v>
      </c>
      <c r="AD55" s="27">
        <v>164</v>
      </c>
      <c r="AE55" s="27">
        <v>192</v>
      </c>
      <c r="AF55" s="27">
        <v>155</v>
      </c>
      <c r="AG55" s="27">
        <v>29</v>
      </c>
      <c r="AH55" s="27">
        <v>4</v>
      </c>
      <c r="AI55" s="27">
        <v>1</v>
      </c>
      <c r="AJ55" s="27">
        <v>0</v>
      </c>
      <c r="AK55" s="27">
        <v>0</v>
      </c>
      <c r="AL55" s="27">
        <v>0</v>
      </c>
      <c r="AM55" s="28">
        <v>0</v>
      </c>
      <c r="AN55" s="7">
        <v>245200166</v>
      </c>
      <c r="AO55" s="7">
        <v>0</v>
      </c>
      <c r="AP55" s="7">
        <v>0</v>
      </c>
    </row>
    <row r="56" spans="2:42" ht="18" customHeight="1" x14ac:dyDescent="0.25">
      <c r="B56" s="40" t="s">
        <v>23</v>
      </c>
      <c r="C56" s="41" t="s">
        <v>22</v>
      </c>
      <c r="D56" s="3">
        <f t="shared" si="2"/>
        <v>5</v>
      </c>
      <c r="E56" s="4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2</v>
      </c>
      <c r="T56" s="22">
        <v>3</v>
      </c>
      <c r="U56" s="43">
        <v>0</v>
      </c>
      <c r="V56" s="3">
        <f t="shared" si="3"/>
        <v>202</v>
      </c>
      <c r="W56" s="4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1</v>
      </c>
      <c r="AD56" s="22">
        <v>6</v>
      </c>
      <c r="AE56" s="22">
        <v>22</v>
      </c>
      <c r="AF56" s="22">
        <v>76</v>
      </c>
      <c r="AG56" s="22">
        <v>29</v>
      </c>
      <c r="AH56" s="22">
        <v>6</v>
      </c>
      <c r="AI56" s="22">
        <v>36</v>
      </c>
      <c r="AJ56" s="22">
        <v>19</v>
      </c>
      <c r="AK56" s="22">
        <v>4</v>
      </c>
      <c r="AL56" s="22">
        <v>0</v>
      </c>
      <c r="AM56" s="23">
        <v>3</v>
      </c>
      <c r="AN56" s="6">
        <v>94536471</v>
      </c>
      <c r="AO56" s="6">
        <v>0</v>
      </c>
      <c r="AP56" s="6">
        <v>0</v>
      </c>
    </row>
    <row r="57" spans="2:42" ht="18" customHeight="1" x14ac:dyDescent="0.25">
      <c r="B57" s="44" t="s">
        <v>0</v>
      </c>
      <c r="C57" s="45" t="s">
        <v>125</v>
      </c>
      <c r="D57" s="4">
        <f t="shared" si="2"/>
        <v>0</v>
      </c>
      <c r="E57" s="46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47">
        <v>0</v>
      </c>
      <c r="V57" s="4">
        <f t="shared" si="3"/>
        <v>0</v>
      </c>
      <c r="W57" s="46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v>0</v>
      </c>
      <c r="AH57" s="27">
        <v>0</v>
      </c>
      <c r="AI57" s="27">
        <v>0</v>
      </c>
      <c r="AJ57" s="27">
        <v>0</v>
      </c>
      <c r="AK57" s="27">
        <v>0</v>
      </c>
      <c r="AL57" s="27">
        <v>0</v>
      </c>
      <c r="AM57" s="28">
        <v>0</v>
      </c>
      <c r="AN57" s="7">
        <v>1270092</v>
      </c>
      <c r="AO57" s="7">
        <v>0</v>
      </c>
      <c r="AP57" s="7">
        <v>0</v>
      </c>
    </row>
    <row r="58" spans="2:42" s="70" customFormat="1" ht="18" customHeight="1" x14ac:dyDescent="0.25">
      <c r="B58" s="44"/>
      <c r="C58" s="45" t="s">
        <v>24</v>
      </c>
      <c r="D58" s="4">
        <f t="shared" si="2"/>
        <v>0</v>
      </c>
      <c r="E58" s="46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47">
        <v>0</v>
      </c>
      <c r="V58" s="4">
        <f t="shared" si="3"/>
        <v>33</v>
      </c>
      <c r="W58" s="46">
        <v>0</v>
      </c>
      <c r="X58" s="27">
        <v>0</v>
      </c>
      <c r="Y58" s="27">
        <v>0</v>
      </c>
      <c r="Z58" s="27">
        <v>0</v>
      </c>
      <c r="AA58" s="27">
        <v>2</v>
      </c>
      <c r="AB58" s="27">
        <v>0</v>
      </c>
      <c r="AC58" s="27">
        <v>8</v>
      </c>
      <c r="AD58" s="27">
        <v>4</v>
      </c>
      <c r="AE58" s="27">
        <v>7</v>
      </c>
      <c r="AF58" s="27">
        <v>8</v>
      </c>
      <c r="AG58" s="27">
        <v>1</v>
      </c>
      <c r="AH58" s="27">
        <v>0</v>
      </c>
      <c r="AI58" s="27">
        <v>3</v>
      </c>
      <c r="AJ58" s="27">
        <v>0</v>
      </c>
      <c r="AK58" s="27">
        <v>0</v>
      </c>
      <c r="AL58" s="27">
        <v>0</v>
      </c>
      <c r="AM58" s="28">
        <v>0</v>
      </c>
      <c r="AN58" s="7">
        <v>10986235</v>
      </c>
      <c r="AO58" s="7">
        <v>0</v>
      </c>
      <c r="AP58" s="7">
        <v>0</v>
      </c>
    </row>
    <row r="59" spans="2:42" ht="18" customHeight="1" x14ac:dyDescent="0.25">
      <c r="B59" s="44" t="s">
        <v>0</v>
      </c>
      <c r="C59" s="45" t="s">
        <v>25</v>
      </c>
      <c r="D59" s="4">
        <f t="shared" si="2"/>
        <v>0</v>
      </c>
      <c r="E59" s="46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47">
        <v>0</v>
      </c>
      <c r="V59" s="4">
        <f t="shared" si="3"/>
        <v>27</v>
      </c>
      <c r="W59" s="46">
        <v>0</v>
      </c>
      <c r="X59" s="27">
        <v>0</v>
      </c>
      <c r="Y59" s="27">
        <v>0</v>
      </c>
      <c r="Z59" s="27">
        <v>7</v>
      </c>
      <c r="AA59" s="27">
        <v>0</v>
      </c>
      <c r="AB59" s="27">
        <v>5</v>
      </c>
      <c r="AC59" s="27">
        <v>0</v>
      </c>
      <c r="AD59" s="27">
        <v>3</v>
      </c>
      <c r="AE59" s="27">
        <v>3</v>
      </c>
      <c r="AF59" s="27">
        <v>5</v>
      </c>
      <c r="AG59" s="27">
        <v>1</v>
      </c>
      <c r="AH59" s="27">
        <v>3</v>
      </c>
      <c r="AI59" s="27">
        <v>0</v>
      </c>
      <c r="AJ59" s="27">
        <v>0</v>
      </c>
      <c r="AK59" s="27">
        <v>0</v>
      </c>
      <c r="AL59" s="27">
        <v>0</v>
      </c>
      <c r="AM59" s="28">
        <v>0</v>
      </c>
      <c r="AN59" s="7">
        <v>9202577</v>
      </c>
      <c r="AO59" s="7">
        <v>0</v>
      </c>
      <c r="AP59" s="7">
        <v>0</v>
      </c>
    </row>
    <row r="60" spans="2:42" ht="18" customHeight="1" x14ac:dyDescent="0.25">
      <c r="B60" s="44" t="s">
        <v>0</v>
      </c>
      <c r="C60" s="45" t="s">
        <v>66</v>
      </c>
      <c r="D60" s="4">
        <f t="shared" si="2"/>
        <v>0</v>
      </c>
      <c r="E60" s="46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47">
        <v>0</v>
      </c>
      <c r="V60" s="4">
        <f t="shared" si="3"/>
        <v>47</v>
      </c>
      <c r="W60" s="46">
        <v>0</v>
      </c>
      <c r="X60" s="27">
        <v>0</v>
      </c>
      <c r="Y60" s="27">
        <v>5</v>
      </c>
      <c r="Z60" s="27">
        <v>2</v>
      </c>
      <c r="AA60" s="27">
        <v>8</v>
      </c>
      <c r="AB60" s="27">
        <v>0</v>
      </c>
      <c r="AC60" s="27">
        <v>0</v>
      </c>
      <c r="AD60" s="27">
        <v>4</v>
      </c>
      <c r="AE60" s="27">
        <v>11</v>
      </c>
      <c r="AF60" s="27">
        <v>4</v>
      </c>
      <c r="AG60" s="27">
        <v>6</v>
      </c>
      <c r="AH60" s="27">
        <v>6</v>
      </c>
      <c r="AI60" s="27">
        <v>1</v>
      </c>
      <c r="AJ60" s="27">
        <v>0</v>
      </c>
      <c r="AK60" s="27">
        <v>0</v>
      </c>
      <c r="AL60" s="27">
        <v>0</v>
      </c>
      <c r="AM60" s="28">
        <v>0</v>
      </c>
      <c r="AN60" s="7">
        <v>16352026</v>
      </c>
      <c r="AO60" s="7">
        <v>0</v>
      </c>
      <c r="AP60" s="7">
        <v>0</v>
      </c>
    </row>
    <row r="61" spans="2:42" ht="18" customHeight="1" x14ac:dyDescent="0.25">
      <c r="B61" s="40" t="s">
        <v>27</v>
      </c>
      <c r="C61" s="41" t="s">
        <v>26</v>
      </c>
      <c r="D61" s="3">
        <f t="shared" si="2"/>
        <v>8</v>
      </c>
      <c r="E61" s="4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4</v>
      </c>
      <c r="S61" s="22">
        <v>4</v>
      </c>
      <c r="T61" s="22">
        <v>0</v>
      </c>
      <c r="U61" s="43">
        <v>0</v>
      </c>
      <c r="V61" s="3">
        <f t="shared" si="3"/>
        <v>118</v>
      </c>
      <c r="W61" s="42">
        <v>0</v>
      </c>
      <c r="X61" s="22">
        <v>0</v>
      </c>
      <c r="Y61" s="22">
        <v>0</v>
      </c>
      <c r="Z61" s="22">
        <v>0</v>
      </c>
      <c r="AA61" s="22">
        <v>0</v>
      </c>
      <c r="AB61" s="22">
        <v>0</v>
      </c>
      <c r="AC61" s="22">
        <v>11</v>
      </c>
      <c r="AD61" s="22">
        <v>1</v>
      </c>
      <c r="AE61" s="22">
        <v>2</v>
      </c>
      <c r="AF61" s="22">
        <v>23</v>
      </c>
      <c r="AG61" s="22">
        <v>17</v>
      </c>
      <c r="AH61" s="22">
        <v>4</v>
      </c>
      <c r="AI61" s="22">
        <v>1</v>
      </c>
      <c r="AJ61" s="22">
        <v>54</v>
      </c>
      <c r="AK61" s="22">
        <v>2</v>
      </c>
      <c r="AL61" s="22">
        <v>0</v>
      </c>
      <c r="AM61" s="23">
        <v>3</v>
      </c>
      <c r="AN61" s="6">
        <v>70794530</v>
      </c>
      <c r="AO61" s="6">
        <v>0</v>
      </c>
      <c r="AP61" s="6">
        <v>0</v>
      </c>
    </row>
    <row r="62" spans="2:42" ht="18" customHeight="1" x14ac:dyDescent="0.25">
      <c r="B62" s="44" t="s">
        <v>0</v>
      </c>
      <c r="C62" s="45" t="s">
        <v>28</v>
      </c>
      <c r="D62" s="4">
        <f t="shared" si="2"/>
        <v>2</v>
      </c>
      <c r="E62" s="46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2</v>
      </c>
      <c r="S62" s="27">
        <v>0</v>
      </c>
      <c r="T62" s="27">
        <v>0</v>
      </c>
      <c r="U62" s="47">
        <v>0</v>
      </c>
      <c r="V62" s="4">
        <f t="shared" si="3"/>
        <v>93</v>
      </c>
      <c r="W62" s="46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0</v>
      </c>
      <c r="AC62" s="27">
        <v>0</v>
      </c>
      <c r="AD62" s="27">
        <v>2</v>
      </c>
      <c r="AE62" s="27">
        <v>0</v>
      </c>
      <c r="AF62" s="27">
        <v>53</v>
      </c>
      <c r="AG62" s="27">
        <v>19</v>
      </c>
      <c r="AH62" s="27">
        <v>6</v>
      </c>
      <c r="AI62" s="27">
        <v>13</v>
      </c>
      <c r="AJ62" s="27">
        <v>0</v>
      </c>
      <c r="AK62" s="27">
        <v>0</v>
      </c>
      <c r="AL62" s="27">
        <v>0</v>
      </c>
      <c r="AM62" s="28">
        <v>0</v>
      </c>
      <c r="AN62" s="7">
        <v>37853041</v>
      </c>
      <c r="AO62" s="7">
        <v>0</v>
      </c>
      <c r="AP62" s="7">
        <v>0</v>
      </c>
    </row>
    <row r="63" spans="2:42" ht="18" customHeight="1" x14ac:dyDescent="0.25">
      <c r="B63" s="44" t="s">
        <v>0</v>
      </c>
      <c r="C63" s="45" t="s">
        <v>110</v>
      </c>
      <c r="D63" s="4">
        <f t="shared" si="2"/>
        <v>1</v>
      </c>
      <c r="E63" s="46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1</v>
      </c>
      <c r="S63" s="27">
        <v>0</v>
      </c>
      <c r="T63" s="27">
        <v>0</v>
      </c>
      <c r="U63" s="47">
        <v>0</v>
      </c>
      <c r="V63" s="4">
        <f t="shared" si="3"/>
        <v>19</v>
      </c>
      <c r="W63" s="46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0</v>
      </c>
      <c r="AC63" s="27">
        <v>0</v>
      </c>
      <c r="AD63" s="27">
        <v>1</v>
      </c>
      <c r="AE63" s="27">
        <v>1</v>
      </c>
      <c r="AF63" s="27">
        <v>10</v>
      </c>
      <c r="AG63" s="27">
        <v>0</v>
      </c>
      <c r="AH63" s="27">
        <v>0</v>
      </c>
      <c r="AI63" s="27">
        <v>7</v>
      </c>
      <c r="AJ63" s="27">
        <v>0</v>
      </c>
      <c r="AK63" s="27">
        <v>0</v>
      </c>
      <c r="AL63" s="27">
        <v>0</v>
      </c>
      <c r="AM63" s="28">
        <v>0</v>
      </c>
      <c r="AN63" s="7">
        <v>12402000</v>
      </c>
      <c r="AO63" s="7">
        <v>0</v>
      </c>
      <c r="AP63" s="7">
        <v>0</v>
      </c>
    </row>
    <row r="64" spans="2:42" ht="18" customHeight="1" x14ac:dyDescent="0.25">
      <c r="B64" s="40" t="s">
        <v>30</v>
      </c>
      <c r="C64" s="41" t="s">
        <v>29</v>
      </c>
      <c r="D64" s="3">
        <f t="shared" si="2"/>
        <v>11</v>
      </c>
      <c r="E64" s="4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>
        <v>6</v>
      </c>
      <c r="S64" s="22">
        <v>2</v>
      </c>
      <c r="T64" s="22">
        <v>2</v>
      </c>
      <c r="U64" s="43">
        <v>0</v>
      </c>
      <c r="V64" s="3">
        <f t="shared" si="3"/>
        <v>176</v>
      </c>
      <c r="W64" s="4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9</v>
      </c>
      <c r="AC64" s="22">
        <v>2</v>
      </c>
      <c r="AD64" s="22">
        <v>3</v>
      </c>
      <c r="AE64" s="22">
        <v>0</v>
      </c>
      <c r="AF64" s="22">
        <v>35</v>
      </c>
      <c r="AG64" s="22">
        <v>1</v>
      </c>
      <c r="AH64" s="22">
        <v>49</v>
      </c>
      <c r="AI64" s="22">
        <v>37</v>
      </c>
      <c r="AJ64" s="22">
        <v>37</v>
      </c>
      <c r="AK64" s="22">
        <v>0</v>
      </c>
      <c r="AL64" s="22">
        <v>0</v>
      </c>
      <c r="AM64" s="23">
        <v>3</v>
      </c>
      <c r="AN64" s="6">
        <v>101977122</v>
      </c>
      <c r="AO64" s="6">
        <v>1</v>
      </c>
      <c r="AP64" s="6">
        <v>1</v>
      </c>
    </row>
    <row r="65" spans="2:42" ht="18" customHeight="1" x14ac:dyDescent="0.25">
      <c r="B65" s="40" t="s">
        <v>32</v>
      </c>
      <c r="C65" s="41" t="s">
        <v>31</v>
      </c>
      <c r="D65" s="3">
        <f t="shared" si="2"/>
        <v>6</v>
      </c>
      <c r="E65" s="4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3</v>
      </c>
      <c r="S65" s="22">
        <v>1</v>
      </c>
      <c r="T65" s="22">
        <v>2</v>
      </c>
      <c r="U65" s="43">
        <v>0</v>
      </c>
      <c r="V65" s="3">
        <f t="shared" si="3"/>
        <v>121</v>
      </c>
      <c r="W65" s="42">
        <v>0</v>
      </c>
      <c r="X65" s="22">
        <v>0</v>
      </c>
      <c r="Y65" s="22">
        <v>0</v>
      </c>
      <c r="Z65" s="22">
        <v>2</v>
      </c>
      <c r="AA65" s="22">
        <v>6</v>
      </c>
      <c r="AB65" s="22">
        <v>14</v>
      </c>
      <c r="AC65" s="22">
        <v>21</v>
      </c>
      <c r="AD65" s="22">
        <v>9</v>
      </c>
      <c r="AE65" s="22">
        <v>21</v>
      </c>
      <c r="AF65" s="22">
        <v>16</v>
      </c>
      <c r="AG65" s="22">
        <v>3</v>
      </c>
      <c r="AH65" s="22">
        <v>3</v>
      </c>
      <c r="AI65" s="22">
        <v>9</v>
      </c>
      <c r="AJ65" s="22">
        <v>14</v>
      </c>
      <c r="AK65" s="22">
        <v>0</v>
      </c>
      <c r="AL65" s="22">
        <v>0</v>
      </c>
      <c r="AM65" s="23">
        <v>3</v>
      </c>
      <c r="AN65" s="6">
        <v>67247582</v>
      </c>
      <c r="AO65" s="6">
        <v>0</v>
      </c>
      <c r="AP65" s="6">
        <v>0</v>
      </c>
    </row>
    <row r="66" spans="2:42" ht="18" customHeight="1" x14ac:dyDescent="0.25">
      <c r="B66" s="44" t="s">
        <v>0</v>
      </c>
      <c r="C66" s="45" t="s">
        <v>33</v>
      </c>
      <c r="D66" s="4">
        <f t="shared" si="2"/>
        <v>0</v>
      </c>
      <c r="E66" s="46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47">
        <v>0</v>
      </c>
      <c r="V66" s="4">
        <f t="shared" si="3"/>
        <v>10</v>
      </c>
      <c r="W66" s="46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9</v>
      </c>
      <c r="AF66" s="27">
        <v>1</v>
      </c>
      <c r="AG66" s="27">
        <v>0</v>
      </c>
      <c r="AH66" s="27">
        <v>0</v>
      </c>
      <c r="AI66" s="27">
        <v>0</v>
      </c>
      <c r="AJ66" s="27">
        <v>0</v>
      </c>
      <c r="AK66" s="27">
        <v>0</v>
      </c>
      <c r="AL66" s="27">
        <v>0</v>
      </c>
      <c r="AM66" s="28">
        <v>0</v>
      </c>
      <c r="AN66" s="7">
        <v>3870974</v>
      </c>
      <c r="AO66" s="7">
        <v>0</v>
      </c>
      <c r="AP66" s="7">
        <v>0</v>
      </c>
    </row>
    <row r="67" spans="2:42" ht="18" customHeight="1" x14ac:dyDescent="0.25">
      <c r="B67" s="44" t="s">
        <v>0</v>
      </c>
      <c r="C67" s="45" t="s">
        <v>111</v>
      </c>
      <c r="D67" s="4">
        <f t="shared" si="2"/>
        <v>2</v>
      </c>
      <c r="E67" s="46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2</v>
      </c>
      <c r="S67" s="27">
        <v>0</v>
      </c>
      <c r="T67" s="27">
        <v>0</v>
      </c>
      <c r="U67" s="47">
        <v>0</v>
      </c>
      <c r="V67" s="4">
        <f t="shared" si="3"/>
        <v>14</v>
      </c>
      <c r="W67" s="46">
        <v>0</v>
      </c>
      <c r="X67" s="27">
        <v>0</v>
      </c>
      <c r="Y67" s="27">
        <v>0</v>
      </c>
      <c r="Z67" s="27"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1</v>
      </c>
      <c r="AH67" s="27">
        <v>7</v>
      </c>
      <c r="AI67" s="27">
        <v>6</v>
      </c>
      <c r="AJ67" s="27">
        <v>0</v>
      </c>
      <c r="AK67" s="27">
        <v>0</v>
      </c>
      <c r="AL67" s="27">
        <v>0</v>
      </c>
      <c r="AM67" s="28">
        <v>0</v>
      </c>
      <c r="AN67" s="7">
        <v>9984800</v>
      </c>
      <c r="AO67" s="7">
        <v>0</v>
      </c>
      <c r="AP67" s="7">
        <v>0</v>
      </c>
    </row>
    <row r="68" spans="2:42" ht="18" customHeight="1" x14ac:dyDescent="0.25">
      <c r="B68" s="40" t="s">
        <v>35</v>
      </c>
      <c r="C68" s="41" t="s">
        <v>34</v>
      </c>
      <c r="D68" s="3">
        <f t="shared" si="2"/>
        <v>2</v>
      </c>
      <c r="E68" s="4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1</v>
      </c>
      <c r="P68" s="22">
        <v>0</v>
      </c>
      <c r="Q68" s="22">
        <v>0</v>
      </c>
      <c r="R68" s="22">
        <v>1</v>
      </c>
      <c r="S68" s="22">
        <v>0</v>
      </c>
      <c r="T68" s="22">
        <v>0</v>
      </c>
      <c r="U68" s="43">
        <v>0</v>
      </c>
      <c r="V68" s="3">
        <f t="shared" si="3"/>
        <v>64</v>
      </c>
      <c r="W68" s="42">
        <v>0</v>
      </c>
      <c r="X68" s="22">
        <v>0</v>
      </c>
      <c r="Y68" s="22">
        <v>0</v>
      </c>
      <c r="Z68" s="22">
        <v>0</v>
      </c>
      <c r="AA68" s="22">
        <v>4</v>
      </c>
      <c r="AB68" s="22">
        <v>0</v>
      </c>
      <c r="AC68" s="22">
        <v>2</v>
      </c>
      <c r="AD68" s="22">
        <v>3</v>
      </c>
      <c r="AE68" s="22">
        <v>0</v>
      </c>
      <c r="AF68" s="22">
        <v>31</v>
      </c>
      <c r="AG68" s="22">
        <v>11</v>
      </c>
      <c r="AH68" s="22">
        <v>1</v>
      </c>
      <c r="AI68" s="22">
        <v>5</v>
      </c>
      <c r="AJ68" s="22">
        <v>5</v>
      </c>
      <c r="AK68" s="22">
        <v>0</v>
      </c>
      <c r="AL68" s="22">
        <v>0</v>
      </c>
      <c r="AM68" s="23">
        <v>2</v>
      </c>
      <c r="AN68" s="6">
        <v>32123120</v>
      </c>
      <c r="AO68" s="6">
        <v>0</v>
      </c>
      <c r="AP68" s="6">
        <v>0</v>
      </c>
    </row>
    <row r="69" spans="2:42" ht="18" customHeight="1" x14ac:dyDescent="0.25">
      <c r="B69" s="44" t="s">
        <v>0</v>
      </c>
      <c r="C69" s="45" t="s">
        <v>36</v>
      </c>
      <c r="D69" s="4">
        <f t="shared" si="2"/>
        <v>1</v>
      </c>
      <c r="E69" s="46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1</v>
      </c>
      <c r="Q69" s="27">
        <v>0</v>
      </c>
      <c r="R69" s="27">
        <v>0</v>
      </c>
      <c r="S69" s="27">
        <v>0</v>
      </c>
      <c r="T69" s="27">
        <v>0</v>
      </c>
      <c r="U69" s="47">
        <v>0</v>
      </c>
      <c r="V69" s="4">
        <f t="shared" si="3"/>
        <v>16</v>
      </c>
      <c r="W69" s="46">
        <v>0</v>
      </c>
      <c r="X69" s="27">
        <v>0</v>
      </c>
      <c r="Y69" s="27">
        <v>0</v>
      </c>
      <c r="Z69" s="27">
        <v>0</v>
      </c>
      <c r="AA69" s="27">
        <v>0</v>
      </c>
      <c r="AB69" s="27">
        <v>0</v>
      </c>
      <c r="AC69" s="27">
        <v>0</v>
      </c>
      <c r="AD69" s="27">
        <v>3</v>
      </c>
      <c r="AE69" s="27">
        <v>11</v>
      </c>
      <c r="AF69" s="27">
        <v>0</v>
      </c>
      <c r="AG69" s="27">
        <v>0</v>
      </c>
      <c r="AH69" s="27">
        <v>1</v>
      </c>
      <c r="AI69" s="27">
        <v>1</v>
      </c>
      <c r="AJ69" s="27">
        <v>0</v>
      </c>
      <c r="AK69" s="27">
        <v>0</v>
      </c>
      <c r="AL69" s="27">
        <v>0</v>
      </c>
      <c r="AM69" s="28">
        <v>0</v>
      </c>
      <c r="AN69" s="7">
        <v>6242866</v>
      </c>
      <c r="AO69" s="7">
        <v>0</v>
      </c>
      <c r="AP69" s="7">
        <v>0</v>
      </c>
    </row>
    <row r="70" spans="2:42" s="79" customFormat="1" ht="18" customHeight="1" x14ac:dyDescent="0.25">
      <c r="B70" s="88">
        <v>329</v>
      </c>
      <c r="C70" s="89" t="s">
        <v>112</v>
      </c>
      <c r="D70" s="73">
        <f t="shared" si="2"/>
        <v>2</v>
      </c>
      <c r="E70" s="90">
        <v>0</v>
      </c>
      <c r="F70" s="76">
        <v>0</v>
      </c>
      <c r="G70" s="76">
        <v>0</v>
      </c>
      <c r="H70" s="76">
        <v>0</v>
      </c>
      <c r="I70" s="76">
        <v>0</v>
      </c>
      <c r="J70" s="76">
        <v>0</v>
      </c>
      <c r="K70" s="76">
        <v>0</v>
      </c>
      <c r="L70" s="76">
        <v>0</v>
      </c>
      <c r="M70" s="76">
        <v>0</v>
      </c>
      <c r="N70" s="76">
        <v>0</v>
      </c>
      <c r="O70" s="76">
        <v>1</v>
      </c>
      <c r="P70" s="76">
        <v>0</v>
      </c>
      <c r="Q70" s="76">
        <v>0</v>
      </c>
      <c r="R70" s="76">
        <v>1</v>
      </c>
      <c r="S70" s="76">
        <v>0</v>
      </c>
      <c r="T70" s="76">
        <v>0</v>
      </c>
      <c r="U70" s="91">
        <v>0</v>
      </c>
      <c r="V70" s="73">
        <f t="shared" si="3"/>
        <v>48</v>
      </c>
      <c r="W70" s="90">
        <v>0</v>
      </c>
      <c r="X70" s="76">
        <v>0</v>
      </c>
      <c r="Y70" s="76">
        <v>25</v>
      </c>
      <c r="Z70" s="76">
        <v>0</v>
      </c>
      <c r="AA70" s="76">
        <v>10</v>
      </c>
      <c r="AB70" s="76">
        <v>1</v>
      </c>
      <c r="AC70" s="76">
        <v>1</v>
      </c>
      <c r="AD70" s="76">
        <v>3</v>
      </c>
      <c r="AE70" s="76">
        <v>3</v>
      </c>
      <c r="AF70" s="76">
        <v>3</v>
      </c>
      <c r="AG70" s="76">
        <v>1</v>
      </c>
      <c r="AH70" s="76">
        <v>1</v>
      </c>
      <c r="AI70" s="76">
        <v>0</v>
      </c>
      <c r="AJ70" s="76">
        <v>0</v>
      </c>
      <c r="AK70" s="76">
        <v>0</v>
      </c>
      <c r="AL70" s="76">
        <v>0</v>
      </c>
      <c r="AM70" s="77">
        <v>0</v>
      </c>
      <c r="AN70" s="78">
        <v>13007576</v>
      </c>
      <c r="AO70" s="78">
        <v>0</v>
      </c>
      <c r="AP70" s="78">
        <v>0</v>
      </c>
    </row>
    <row r="71" spans="2:42" s="79" customFormat="1" ht="18" customHeight="1" x14ac:dyDescent="0.25">
      <c r="B71" s="88"/>
      <c r="C71" s="89" t="s">
        <v>113</v>
      </c>
      <c r="D71" s="73">
        <f t="shared" si="2"/>
        <v>1</v>
      </c>
      <c r="E71" s="90">
        <v>0</v>
      </c>
      <c r="F71" s="76">
        <v>0</v>
      </c>
      <c r="G71" s="76">
        <v>0</v>
      </c>
      <c r="H71" s="76">
        <v>0</v>
      </c>
      <c r="I71" s="76">
        <v>0</v>
      </c>
      <c r="J71" s="76">
        <v>0</v>
      </c>
      <c r="K71" s="76">
        <v>0</v>
      </c>
      <c r="L71" s="76">
        <v>0</v>
      </c>
      <c r="M71" s="76">
        <v>0</v>
      </c>
      <c r="N71" s="76">
        <v>0</v>
      </c>
      <c r="O71" s="76">
        <v>1</v>
      </c>
      <c r="P71" s="76">
        <v>0</v>
      </c>
      <c r="Q71" s="76">
        <v>0</v>
      </c>
      <c r="R71" s="76">
        <v>0</v>
      </c>
      <c r="S71" s="76">
        <v>0</v>
      </c>
      <c r="T71" s="76">
        <v>0</v>
      </c>
      <c r="U71" s="91">
        <v>0</v>
      </c>
      <c r="V71" s="73">
        <f t="shared" si="3"/>
        <v>31</v>
      </c>
      <c r="W71" s="90">
        <v>0</v>
      </c>
      <c r="X71" s="76">
        <v>0</v>
      </c>
      <c r="Y71" s="76">
        <v>2</v>
      </c>
      <c r="Z71" s="76">
        <v>0</v>
      </c>
      <c r="AA71" s="76">
        <v>1</v>
      </c>
      <c r="AB71" s="76">
        <v>0</v>
      </c>
      <c r="AC71" s="76">
        <v>0</v>
      </c>
      <c r="AD71" s="76">
        <v>0</v>
      </c>
      <c r="AE71" s="76">
        <v>7</v>
      </c>
      <c r="AF71" s="76">
        <v>13</v>
      </c>
      <c r="AG71" s="76">
        <v>3</v>
      </c>
      <c r="AH71" s="76">
        <v>0</v>
      </c>
      <c r="AI71" s="76">
        <v>4</v>
      </c>
      <c r="AJ71" s="76">
        <v>1</v>
      </c>
      <c r="AK71" s="76">
        <v>0</v>
      </c>
      <c r="AL71" s="76">
        <v>0</v>
      </c>
      <c r="AM71" s="77">
        <v>0</v>
      </c>
      <c r="AN71" s="78">
        <v>11708607</v>
      </c>
      <c r="AO71" s="78">
        <v>0</v>
      </c>
      <c r="AP71" s="78">
        <v>0</v>
      </c>
    </row>
    <row r="72" spans="2:42" s="69" customFormat="1" ht="18" customHeight="1" x14ac:dyDescent="0.25">
      <c r="B72" s="40" t="s">
        <v>114</v>
      </c>
      <c r="C72" s="41" t="s">
        <v>115</v>
      </c>
      <c r="D72" s="3">
        <f t="shared" si="2"/>
        <v>8</v>
      </c>
      <c r="E72" s="4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2</v>
      </c>
      <c r="R72" s="22">
        <v>3</v>
      </c>
      <c r="S72" s="22">
        <v>2</v>
      </c>
      <c r="T72" s="22">
        <v>1</v>
      </c>
      <c r="U72" s="43">
        <v>0</v>
      </c>
      <c r="V72" s="3">
        <f t="shared" si="3"/>
        <v>101</v>
      </c>
      <c r="W72" s="42">
        <v>0</v>
      </c>
      <c r="X72" s="22">
        <v>0</v>
      </c>
      <c r="Y72" s="22">
        <v>0</v>
      </c>
      <c r="Z72" s="22">
        <v>1</v>
      </c>
      <c r="AA72" s="22">
        <v>8</v>
      </c>
      <c r="AB72" s="22">
        <v>8</v>
      </c>
      <c r="AC72" s="22">
        <v>0</v>
      </c>
      <c r="AD72" s="22">
        <v>4</v>
      </c>
      <c r="AE72" s="22">
        <v>0</v>
      </c>
      <c r="AF72" s="22">
        <v>29</v>
      </c>
      <c r="AG72" s="22">
        <v>2</v>
      </c>
      <c r="AH72" s="22">
        <v>5</v>
      </c>
      <c r="AI72" s="22">
        <v>8</v>
      </c>
      <c r="AJ72" s="22">
        <v>24</v>
      </c>
      <c r="AK72" s="22">
        <v>8</v>
      </c>
      <c r="AL72" s="22">
        <v>2</v>
      </c>
      <c r="AM72" s="23">
        <v>2</v>
      </c>
      <c r="AN72" s="6">
        <v>55999722</v>
      </c>
      <c r="AO72" s="6">
        <v>0</v>
      </c>
      <c r="AP72" s="6">
        <v>0</v>
      </c>
    </row>
    <row r="73" spans="2:42" s="79" customFormat="1" ht="18" customHeight="1" x14ac:dyDescent="0.25">
      <c r="B73" s="88" t="s">
        <v>0</v>
      </c>
      <c r="C73" s="89" t="s">
        <v>116</v>
      </c>
      <c r="D73" s="73">
        <f t="shared" si="2"/>
        <v>2</v>
      </c>
      <c r="E73" s="90">
        <v>0</v>
      </c>
      <c r="F73" s="76">
        <v>0</v>
      </c>
      <c r="G73" s="76">
        <v>0</v>
      </c>
      <c r="H73" s="76">
        <v>0</v>
      </c>
      <c r="I73" s="76">
        <v>0</v>
      </c>
      <c r="J73" s="76">
        <v>0</v>
      </c>
      <c r="K73" s="76">
        <v>0</v>
      </c>
      <c r="L73" s="76">
        <v>0</v>
      </c>
      <c r="M73" s="76">
        <v>0</v>
      </c>
      <c r="N73" s="76">
        <v>0</v>
      </c>
      <c r="O73" s="76">
        <v>0</v>
      </c>
      <c r="P73" s="76">
        <v>0</v>
      </c>
      <c r="Q73" s="76">
        <v>1</v>
      </c>
      <c r="R73" s="76">
        <v>1</v>
      </c>
      <c r="S73" s="76">
        <v>0</v>
      </c>
      <c r="T73" s="76">
        <v>0</v>
      </c>
      <c r="U73" s="91">
        <v>0</v>
      </c>
      <c r="V73" s="73">
        <f t="shared" si="3"/>
        <v>59</v>
      </c>
      <c r="W73" s="90">
        <v>0</v>
      </c>
      <c r="X73" s="76">
        <v>18</v>
      </c>
      <c r="Y73" s="76">
        <v>0</v>
      </c>
      <c r="Z73" s="76">
        <v>0</v>
      </c>
      <c r="AA73" s="76">
        <v>1</v>
      </c>
      <c r="AB73" s="76">
        <v>8</v>
      </c>
      <c r="AC73" s="76">
        <v>1</v>
      </c>
      <c r="AD73" s="76">
        <v>4</v>
      </c>
      <c r="AE73" s="76">
        <v>3</v>
      </c>
      <c r="AF73" s="76">
        <v>9</v>
      </c>
      <c r="AG73" s="76">
        <v>3</v>
      </c>
      <c r="AH73" s="76">
        <v>2</v>
      </c>
      <c r="AI73" s="76">
        <v>1</v>
      </c>
      <c r="AJ73" s="76">
        <v>9</v>
      </c>
      <c r="AK73" s="76">
        <v>0</v>
      </c>
      <c r="AL73" s="76">
        <v>0</v>
      </c>
      <c r="AM73" s="77">
        <v>0</v>
      </c>
      <c r="AN73" s="78">
        <v>22194347</v>
      </c>
      <c r="AO73" s="78">
        <v>0</v>
      </c>
      <c r="AP73" s="78">
        <v>0</v>
      </c>
    </row>
    <row r="74" spans="2:42" ht="18" customHeight="1" x14ac:dyDescent="0.25">
      <c r="B74" s="40" t="s">
        <v>38</v>
      </c>
      <c r="C74" s="41" t="s">
        <v>37</v>
      </c>
      <c r="D74" s="3">
        <f t="shared" si="2"/>
        <v>6</v>
      </c>
      <c r="E74" s="4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2</v>
      </c>
      <c r="R74" s="22">
        <v>3</v>
      </c>
      <c r="S74" s="22">
        <v>1</v>
      </c>
      <c r="T74" s="22">
        <v>0</v>
      </c>
      <c r="U74" s="43">
        <v>0</v>
      </c>
      <c r="V74" s="3">
        <f t="shared" si="3"/>
        <v>97</v>
      </c>
      <c r="W74" s="42">
        <v>0</v>
      </c>
      <c r="X74" s="22">
        <v>0</v>
      </c>
      <c r="Y74" s="22">
        <v>0</v>
      </c>
      <c r="Z74" s="22">
        <v>0</v>
      </c>
      <c r="AA74" s="22">
        <v>8</v>
      </c>
      <c r="AB74" s="22">
        <v>0</v>
      </c>
      <c r="AC74" s="22">
        <v>2</v>
      </c>
      <c r="AD74" s="22">
        <v>6</v>
      </c>
      <c r="AE74" s="22">
        <v>0</v>
      </c>
      <c r="AF74" s="22">
        <v>25</v>
      </c>
      <c r="AG74" s="22">
        <v>12</v>
      </c>
      <c r="AH74" s="22">
        <v>8</v>
      </c>
      <c r="AI74" s="22">
        <v>5</v>
      </c>
      <c r="AJ74" s="22">
        <v>20</v>
      </c>
      <c r="AK74" s="22">
        <v>8</v>
      </c>
      <c r="AL74" s="22">
        <v>0</v>
      </c>
      <c r="AM74" s="23">
        <v>3</v>
      </c>
      <c r="AN74" s="6">
        <v>66346850</v>
      </c>
      <c r="AO74" s="6">
        <v>3</v>
      </c>
      <c r="AP74" s="6">
        <v>0</v>
      </c>
    </row>
    <row r="75" spans="2:42" ht="18" customHeight="1" x14ac:dyDescent="0.25">
      <c r="B75" s="44" t="s">
        <v>0</v>
      </c>
      <c r="C75" s="45" t="s">
        <v>39</v>
      </c>
      <c r="D75" s="4">
        <f t="shared" si="2"/>
        <v>1</v>
      </c>
      <c r="E75" s="46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1</v>
      </c>
      <c r="Q75" s="27">
        <v>0</v>
      </c>
      <c r="R75" s="27">
        <v>0</v>
      </c>
      <c r="S75" s="27">
        <v>0</v>
      </c>
      <c r="T75" s="27">
        <v>0</v>
      </c>
      <c r="U75" s="47">
        <v>0</v>
      </c>
      <c r="V75" s="4">
        <f t="shared" si="3"/>
        <v>24</v>
      </c>
      <c r="W75" s="46">
        <v>0</v>
      </c>
      <c r="X75" s="27">
        <v>0</v>
      </c>
      <c r="Y75" s="27">
        <v>0</v>
      </c>
      <c r="Z75" s="27">
        <v>0</v>
      </c>
      <c r="AA75" s="27">
        <v>1</v>
      </c>
      <c r="AB75" s="27">
        <v>0</v>
      </c>
      <c r="AC75" s="27">
        <v>0</v>
      </c>
      <c r="AD75" s="27">
        <v>2</v>
      </c>
      <c r="AE75" s="27">
        <v>0</v>
      </c>
      <c r="AF75" s="27">
        <v>13</v>
      </c>
      <c r="AG75" s="27">
        <v>3</v>
      </c>
      <c r="AH75" s="27">
        <v>5</v>
      </c>
      <c r="AI75" s="27">
        <v>0</v>
      </c>
      <c r="AJ75" s="27">
        <v>0</v>
      </c>
      <c r="AK75" s="27">
        <v>0</v>
      </c>
      <c r="AL75" s="27">
        <v>0</v>
      </c>
      <c r="AM75" s="28">
        <v>0</v>
      </c>
      <c r="AN75" s="7">
        <v>10228934</v>
      </c>
      <c r="AO75" s="7">
        <v>0</v>
      </c>
      <c r="AP75" s="7">
        <v>0</v>
      </c>
    </row>
    <row r="76" spans="2:42" ht="18" customHeight="1" x14ac:dyDescent="0.25">
      <c r="B76" s="44" t="s">
        <v>0</v>
      </c>
      <c r="C76" s="45" t="s">
        <v>40</v>
      </c>
      <c r="D76" s="4">
        <f t="shared" si="2"/>
        <v>1</v>
      </c>
      <c r="E76" s="46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1</v>
      </c>
      <c r="Q76" s="27">
        <v>0</v>
      </c>
      <c r="R76" s="27">
        <v>0</v>
      </c>
      <c r="S76" s="27">
        <v>0</v>
      </c>
      <c r="T76" s="27">
        <v>0</v>
      </c>
      <c r="U76" s="47">
        <v>0</v>
      </c>
      <c r="V76" s="4">
        <f t="shared" si="3"/>
        <v>25</v>
      </c>
      <c r="W76" s="46">
        <v>0</v>
      </c>
      <c r="X76" s="27">
        <v>0</v>
      </c>
      <c r="Y76" s="27">
        <v>2</v>
      </c>
      <c r="Z76" s="27">
        <v>0</v>
      </c>
      <c r="AA76" s="27">
        <v>0</v>
      </c>
      <c r="AB76" s="27">
        <v>0</v>
      </c>
      <c r="AC76" s="27">
        <v>0</v>
      </c>
      <c r="AD76" s="27">
        <v>1</v>
      </c>
      <c r="AE76" s="27">
        <v>13</v>
      </c>
      <c r="AF76" s="27">
        <v>2</v>
      </c>
      <c r="AG76" s="27">
        <v>5</v>
      </c>
      <c r="AH76" s="27">
        <v>2</v>
      </c>
      <c r="AI76" s="27">
        <v>0</v>
      </c>
      <c r="AJ76" s="27">
        <v>0</v>
      </c>
      <c r="AK76" s="27">
        <v>0</v>
      </c>
      <c r="AL76" s="27">
        <v>0</v>
      </c>
      <c r="AM76" s="28">
        <v>0</v>
      </c>
      <c r="AN76" s="7">
        <v>10857888</v>
      </c>
      <c r="AO76" s="7">
        <v>0</v>
      </c>
      <c r="AP76" s="7">
        <v>0</v>
      </c>
    </row>
    <row r="77" spans="2:42" ht="18" customHeight="1" x14ac:dyDescent="0.25">
      <c r="B77" s="44" t="s">
        <v>0</v>
      </c>
      <c r="C77" s="45" t="s">
        <v>41</v>
      </c>
      <c r="D77" s="4">
        <f t="shared" si="2"/>
        <v>1</v>
      </c>
      <c r="E77" s="46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1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47">
        <v>0</v>
      </c>
      <c r="V77" s="4">
        <f t="shared" si="3"/>
        <v>28</v>
      </c>
      <c r="W77" s="46">
        <v>0</v>
      </c>
      <c r="X77" s="27">
        <v>0</v>
      </c>
      <c r="Y77" s="27">
        <v>7</v>
      </c>
      <c r="Z77" s="27">
        <v>0</v>
      </c>
      <c r="AA77" s="27">
        <v>6</v>
      </c>
      <c r="AB77" s="27">
        <v>2</v>
      </c>
      <c r="AC77" s="27">
        <v>0</v>
      </c>
      <c r="AD77" s="27">
        <v>8</v>
      </c>
      <c r="AE77" s="27">
        <v>3</v>
      </c>
      <c r="AF77" s="27">
        <v>1</v>
      </c>
      <c r="AG77" s="27">
        <v>1</v>
      </c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8">
        <v>0</v>
      </c>
      <c r="AN77" s="7">
        <v>9914834</v>
      </c>
      <c r="AO77" s="7">
        <v>0</v>
      </c>
      <c r="AP77" s="7">
        <v>0</v>
      </c>
    </row>
    <row r="78" spans="2:42" ht="18" customHeight="1" x14ac:dyDescent="0.25">
      <c r="B78" s="44" t="s">
        <v>0</v>
      </c>
      <c r="C78" s="45" t="s">
        <v>42</v>
      </c>
      <c r="D78" s="4">
        <f t="shared" si="2"/>
        <v>1</v>
      </c>
      <c r="E78" s="46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1</v>
      </c>
      <c r="Q78" s="27">
        <v>0</v>
      </c>
      <c r="R78" s="27">
        <v>0</v>
      </c>
      <c r="S78" s="27">
        <v>0</v>
      </c>
      <c r="T78" s="27">
        <v>0</v>
      </c>
      <c r="U78" s="47">
        <v>0</v>
      </c>
      <c r="V78" s="4">
        <f t="shared" si="3"/>
        <v>38</v>
      </c>
      <c r="W78" s="46">
        <v>0</v>
      </c>
      <c r="X78" s="27">
        <v>0</v>
      </c>
      <c r="Y78" s="27">
        <v>5</v>
      </c>
      <c r="Z78" s="27">
        <v>1</v>
      </c>
      <c r="AA78" s="27">
        <v>9</v>
      </c>
      <c r="AB78" s="27">
        <v>3</v>
      </c>
      <c r="AC78" s="27">
        <v>0</v>
      </c>
      <c r="AD78" s="27">
        <v>0</v>
      </c>
      <c r="AE78" s="27">
        <v>13</v>
      </c>
      <c r="AF78" s="27">
        <v>4</v>
      </c>
      <c r="AG78" s="27">
        <v>1</v>
      </c>
      <c r="AH78" s="27">
        <v>1</v>
      </c>
      <c r="AI78" s="27">
        <v>1</v>
      </c>
      <c r="AJ78" s="27">
        <v>0</v>
      </c>
      <c r="AK78" s="27">
        <v>0</v>
      </c>
      <c r="AL78" s="27">
        <v>0</v>
      </c>
      <c r="AM78" s="28">
        <v>0</v>
      </c>
      <c r="AN78" s="7">
        <v>14789870</v>
      </c>
      <c r="AO78" s="7">
        <v>0</v>
      </c>
      <c r="AP78" s="7">
        <v>0</v>
      </c>
    </row>
    <row r="79" spans="2:42" ht="18" customHeight="1" x14ac:dyDescent="0.25">
      <c r="B79" s="44" t="s">
        <v>0</v>
      </c>
      <c r="C79" s="45" t="s">
        <v>117</v>
      </c>
      <c r="D79" s="4">
        <f t="shared" si="2"/>
        <v>2</v>
      </c>
      <c r="E79" s="46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1</v>
      </c>
      <c r="O79" s="27">
        <v>1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47">
        <v>0</v>
      </c>
      <c r="V79" s="4">
        <f t="shared" si="3"/>
        <v>16</v>
      </c>
      <c r="W79" s="46">
        <v>0</v>
      </c>
      <c r="X79" s="27">
        <v>0</v>
      </c>
      <c r="Y79" s="27">
        <v>1</v>
      </c>
      <c r="Z79" s="27">
        <v>0</v>
      </c>
      <c r="AA79" s="27">
        <v>6</v>
      </c>
      <c r="AB79" s="27">
        <v>0</v>
      </c>
      <c r="AC79" s="27">
        <v>0</v>
      </c>
      <c r="AD79" s="27">
        <v>0</v>
      </c>
      <c r="AE79" s="27">
        <v>7</v>
      </c>
      <c r="AF79" s="27">
        <v>1</v>
      </c>
      <c r="AG79" s="27">
        <v>0</v>
      </c>
      <c r="AH79" s="27">
        <v>1</v>
      </c>
      <c r="AI79" s="27">
        <v>0</v>
      </c>
      <c r="AJ79" s="27">
        <v>0</v>
      </c>
      <c r="AK79" s="27">
        <v>0</v>
      </c>
      <c r="AL79" s="27">
        <v>0</v>
      </c>
      <c r="AM79" s="28">
        <v>0</v>
      </c>
      <c r="AN79" s="7">
        <v>7929358</v>
      </c>
      <c r="AO79" s="7">
        <v>0</v>
      </c>
      <c r="AP79" s="7">
        <v>0</v>
      </c>
    </row>
    <row r="80" spans="2:42" ht="18" customHeight="1" x14ac:dyDescent="0.25">
      <c r="B80" s="44" t="s">
        <v>0</v>
      </c>
      <c r="C80" s="45" t="s">
        <v>43</v>
      </c>
      <c r="D80" s="4">
        <f t="shared" si="2"/>
        <v>1</v>
      </c>
      <c r="E80" s="46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1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47">
        <v>0</v>
      </c>
      <c r="V80" s="4">
        <f t="shared" si="3"/>
        <v>13</v>
      </c>
      <c r="W80" s="46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1</v>
      </c>
      <c r="AD80" s="27">
        <v>0</v>
      </c>
      <c r="AE80" s="27">
        <v>7</v>
      </c>
      <c r="AF80" s="27">
        <v>2</v>
      </c>
      <c r="AG80" s="27">
        <v>1</v>
      </c>
      <c r="AH80" s="27">
        <v>0</v>
      </c>
      <c r="AI80" s="27">
        <v>2</v>
      </c>
      <c r="AJ80" s="27">
        <v>0</v>
      </c>
      <c r="AK80" s="27">
        <v>0</v>
      </c>
      <c r="AL80" s="27">
        <v>0</v>
      </c>
      <c r="AM80" s="28">
        <v>0</v>
      </c>
      <c r="AN80" s="7">
        <v>6980033</v>
      </c>
      <c r="AO80" s="7">
        <v>0</v>
      </c>
      <c r="AP80" s="7">
        <v>0</v>
      </c>
    </row>
    <row r="81" spans="2:42" ht="18" customHeight="1" x14ac:dyDescent="0.25">
      <c r="B81" s="40" t="s">
        <v>45</v>
      </c>
      <c r="C81" s="41" t="s">
        <v>44</v>
      </c>
      <c r="D81" s="3">
        <f t="shared" si="2"/>
        <v>12</v>
      </c>
      <c r="E81" s="42">
        <v>1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1</v>
      </c>
      <c r="Q81" s="22">
        <v>3</v>
      </c>
      <c r="R81" s="22">
        <v>4</v>
      </c>
      <c r="S81" s="22">
        <v>1</v>
      </c>
      <c r="T81" s="22">
        <v>2</v>
      </c>
      <c r="U81" s="43">
        <v>0</v>
      </c>
      <c r="V81" s="3">
        <f t="shared" si="3"/>
        <v>130</v>
      </c>
      <c r="W81" s="42">
        <v>0</v>
      </c>
      <c r="X81" s="22">
        <v>0</v>
      </c>
      <c r="Y81" s="22">
        <v>0</v>
      </c>
      <c r="Z81" s="22">
        <v>0</v>
      </c>
      <c r="AA81" s="22">
        <v>3</v>
      </c>
      <c r="AB81" s="22">
        <v>3</v>
      </c>
      <c r="AC81" s="22">
        <v>2</v>
      </c>
      <c r="AD81" s="22">
        <v>0</v>
      </c>
      <c r="AE81" s="22">
        <v>21</v>
      </c>
      <c r="AF81" s="22">
        <v>33</v>
      </c>
      <c r="AG81" s="22">
        <v>16</v>
      </c>
      <c r="AH81" s="22">
        <v>22</v>
      </c>
      <c r="AI81" s="22">
        <v>17</v>
      </c>
      <c r="AJ81" s="22">
        <v>13</v>
      </c>
      <c r="AK81" s="22">
        <v>0</v>
      </c>
      <c r="AL81" s="22">
        <v>0</v>
      </c>
      <c r="AM81" s="23">
        <v>0</v>
      </c>
      <c r="AN81" s="6">
        <v>71682969</v>
      </c>
      <c r="AO81" s="6">
        <v>0</v>
      </c>
      <c r="AP81" s="6">
        <v>0</v>
      </c>
    </row>
    <row r="82" spans="2:42" ht="18" customHeight="1" x14ac:dyDescent="0.25">
      <c r="B82" s="40" t="s">
        <v>47</v>
      </c>
      <c r="C82" s="41" t="s">
        <v>46</v>
      </c>
      <c r="D82" s="3">
        <f t="shared" si="2"/>
        <v>2</v>
      </c>
      <c r="E82" s="4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1</v>
      </c>
      <c r="Q82" s="22">
        <v>1</v>
      </c>
      <c r="R82" s="22">
        <v>0</v>
      </c>
      <c r="S82" s="22">
        <v>0</v>
      </c>
      <c r="T82" s="22">
        <v>0</v>
      </c>
      <c r="U82" s="43">
        <v>0</v>
      </c>
      <c r="V82" s="3">
        <f t="shared" si="3"/>
        <v>25</v>
      </c>
      <c r="W82" s="42">
        <v>0</v>
      </c>
      <c r="X82" s="22">
        <v>0</v>
      </c>
      <c r="Y82" s="22">
        <v>4</v>
      </c>
      <c r="Z82" s="22">
        <v>0</v>
      </c>
      <c r="AA82" s="22">
        <v>1</v>
      </c>
      <c r="AB82" s="22">
        <v>0</v>
      </c>
      <c r="AC82" s="22">
        <v>3</v>
      </c>
      <c r="AD82" s="22">
        <v>4</v>
      </c>
      <c r="AE82" s="22">
        <v>2</v>
      </c>
      <c r="AF82" s="22">
        <v>4</v>
      </c>
      <c r="AG82" s="22">
        <v>2</v>
      </c>
      <c r="AH82" s="22">
        <v>2</v>
      </c>
      <c r="AI82" s="22">
        <v>3</v>
      </c>
      <c r="AJ82" s="22">
        <v>0</v>
      </c>
      <c r="AK82" s="22">
        <v>0</v>
      </c>
      <c r="AL82" s="22">
        <v>0</v>
      </c>
      <c r="AM82" s="23">
        <v>0</v>
      </c>
      <c r="AN82" s="6">
        <v>10610865</v>
      </c>
      <c r="AO82" s="6">
        <v>0</v>
      </c>
      <c r="AP82" s="6">
        <v>0</v>
      </c>
    </row>
    <row r="83" spans="2:42" s="79" customFormat="1" ht="18" customHeight="1" x14ac:dyDescent="0.25">
      <c r="B83" s="88" t="s">
        <v>0</v>
      </c>
      <c r="C83" s="89" t="s">
        <v>48</v>
      </c>
      <c r="D83" s="73">
        <f t="shared" si="2"/>
        <v>0</v>
      </c>
      <c r="E83" s="90">
        <v>0</v>
      </c>
      <c r="F83" s="76">
        <v>0</v>
      </c>
      <c r="G83" s="76">
        <v>0</v>
      </c>
      <c r="H83" s="76">
        <v>0</v>
      </c>
      <c r="I83" s="76">
        <v>0</v>
      </c>
      <c r="J83" s="76">
        <v>0</v>
      </c>
      <c r="K83" s="76">
        <v>0</v>
      </c>
      <c r="L83" s="76">
        <v>0</v>
      </c>
      <c r="M83" s="76">
        <v>0</v>
      </c>
      <c r="N83" s="76">
        <v>0</v>
      </c>
      <c r="O83" s="76">
        <v>0</v>
      </c>
      <c r="P83" s="76">
        <v>0</v>
      </c>
      <c r="Q83" s="76">
        <v>0</v>
      </c>
      <c r="R83" s="76">
        <v>0</v>
      </c>
      <c r="S83" s="76">
        <v>0</v>
      </c>
      <c r="T83" s="76">
        <v>0</v>
      </c>
      <c r="U83" s="91">
        <v>0</v>
      </c>
      <c r="V83" s="73">
        <f t="shared" si="3"/>
        <v>20</v>
      </c>
      <c r="W83" s="90">
        <v>0</v>
      </c>
      <c r="X83" s="76">
        <v>0</v>
      </c>
      <c r="Y83" s="76">
        <v>7</v>
      </c>
      <c r="Z83" s="76">
        <v>0</v>
      </c>
      <c r="AA83" s="76">
        <v>0</v>
      </c>
      <c r="AB83" s="76">
        <v>5</v>
      </c>
      <c r="AC83" s="76">
        <v>4</v>
      </c>
      <c r="AD83" s="76">
        <v>0</v>
      </c>
      <c r="AE83" s="76">
        <v>0</v>
      </c>
      <c r="AF83" s="76">
        <v>2</v>
      </c>
      <c r="AG83" s="76">
        <v>2</v>
      </c>
      <c r="AH83" s="76">
        <v>0</v>
      </c>
      <c r="AI83" s="76">
        <v>0</v>
      </c>
      <c r="AJ83" s="76">
        <v>0</v>
      </c>
      <c r="AK83" s="76">
        <v>0</v>
      </c>
      <c r="AL83" s="76">
        <v>0</v>
      </c>
      <c r="AM83" s="77">
        <v>0</v>
      </c>
      <c r="AN83" s="78">
        <v>6275300</v>
      </c>
      <c r="AO83" s="78">
        <v>0</v>
      </c>
      <c r="AP83" s="78">
        <v>0</v>
      </c>
    </row>
    <row r="84" spans="2:42" s="79" customFormat="1" ht="18" customHeight="1" x14ac:dyDescent="0.25">
      <c r="B84" s="88" t="s">
        <v>0</v>
      </c>
      <c r="C84" s="89" t="s">
        <v>49</v>
      </c>
      <c r="D84" s="73">
        <f t="shared" si="2"/>
        <v>1</v>
      </c>
      <c r="E84" s="90">
        <v>0</v>
      </c>
      <c r="F84" s="76">
        <v>0</v>
      </c>
      <c r="G84" s="76">
        <v>0</v>
      </c>
      <c r="H84" s="76">
        <v>0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0</v>
      </c>
      <c r="O84" s="76">
        <v>0</v>
      </c>
      <c r="P84" s="76">
        <v>1</v>
      </c>
      <c r="Q84" s="76">
        <v>0</v>
      </c>
      <c r="R84" s="76">
        <v>0</v>
      </c>
      <c r="S84" s="76">
        <v>0</v>
      </c>
      <c r="T84" s="76">
        <v>0</v>
      </c>
      <c r="U84" s="91">
        <v>0</v>
      </c>
      <c r="V84" s="73">
        <f t="shared" si="3"/>
        <v>10</v>
      </c>
      <c r="W84" s="90">
        <v>0</v>
      </c>
      <c r="X84" s="76">
        <v>0</v>
      </c>
      <c r="Y84" s="76">
        <v>0</v>
      </c>
      <c r="Z84" s="76">
        <v>0</v>
      </c>
      <c r="AA84" s="76">
        <v>1</v>
      </c>
      <c r="AB84" s="76">
        <v>1</v>
      </c>
      <c r="AC84" s="76">
        <v>0</v>
      </c>
      <c r="AD84" s="76">
        <v>1</v>
      </c>
      <c r="AE84" s="76">
        <v>1</v>
      </c>
      <c r="AF84" s="76">
        <v>4</v>
      </c>
      <c r="AG84" s="76">
        <v>2</v>
      </c>
      <c r="AH84" s="76">
        <v>0</v>
      </c>
      <c r="AI84" s="76">
        <v>0</v>
      </c>
      <c r="AJ84" s="76">
        <v>0</v>
      </c>
      <c r="AK84" s="76">
        <v>0</v>
      </c>
      <c r="AL84" s="76">
        <v>0</v>
      </c>
      <c r="AM84" s="77">
        <v>0</v>
      </c>
      <c r="AN84" s="78">
        <v>4134000</v>
      </c>
      <c r="AO84" s="78">
        <v>0</v>
      </c>
      <c r="AP84" s="78">
        <v>0</v>
      </c>
    </row>
    <row r="85" spans="2:42" ht="18" customHeight="1" x14ac:dyDescent="0.25">
      <c r="B85" s="44" t="s">
        <v>0</v>
      </c>
      <c r="C85" s="45" t="s">
        <v>50</v>
      </c>
      <c r="D85" s="4">
        <f t="shared" ref="D85:D92" si="4">SUM(E85:U85)</f>
        <v>1</v>
      </c>
      <c r="E85" s="46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1</v>
      </c>
      <c r="Q85" s="27">
        <v>0</v>
      </c>
      <c r="R85" s="27">
        <v>0</v>
      </c>
      <c r="S85" s="27">
        <v>0</v>
      </c>
      <c r="T85" s="27">
        <v>0</v>
      </c>
      <c r="U85" s="47">
        <v>0</v>
      </c>
      <c r="V85" s="4">
        <f t="shared" ref="V85:V92" si="5">SUM(W85:AM85)</f>
        <v>6</v>
      </c>
      <c r="W85" s="46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4</v>
      </c>
      <c r="AG85" s="27">
        <v>2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8">
        <v>0</v>
      </c>
      <c r="AN85" s="7">
        <v>3074000</v>
      </c>
      <c r="AO85" s="7">
        <v>0</v>
      </c>
      <c r="AP85" s="7">
        <v>0</v>
      </c>
    </row>
    <row r="86" spans="2:42" ht="18" customHeight="1" x14ac:dyDescent="0.25">
      <c r="B86" s="44" t="s">
        <v>0</v>
      </c>
      <c r="C86" s="45" t="s">
        <v>118</v>
      </c>
      <c r="D86" s="4">
        <f t="shared" si="4"/>
        <v>2</v>
      </c>
      <c r="E86" s="46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2</v>
      </c>
      <c r="Q86" s="27">
        <v>0</v>
      </c>
      <c r="R86" s="27">
        <v>0</v>
      </c>
      <c r="S86" s="27">
        <v>0</v>
      </c>
      <c r="T86" s="27">
        <v>0</v>
      </c>
      <c r="U86" s="47">
        <v>0</v>
      </c>
      <c r="V86" s="4">
        <f t="shared" si="5"/>
        <v>24</v>
      </c>
      <c r="W86" s="46">
        <v>0</v>
      </c>
      <c r="X86" s="27">
        <v>0</v>
      </c>
      <c r="Y86" s="27">
        <v>0</v>
      </c>
      <c r="Z86" s="27">
        <v>0</v>
      </c>
      <c r="AA86" s="27">
        <v>1</v>
      </c>
      <c r="AB86" s="27">
        <v>3</v>
      </c>
      <c r="AC86" s="27">
        <v>6</v>
      </c>
      <c r="AD86" s="27">
        <v>0</v>
      </c>
      <c r="AE86" s="27">
        <v>4</v>
      </c>
      <c r="AF86" s="27">
        <v>7</v>
      </c>
      <c r="AG86" s="27">
        <v>3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8">
        <v>0</v>
      </c>
      <c r="AN86" s="7">
        <v>10866817</v>
      </c>
      <c r="AO86" s="7">
        <v>0</v>
      </c>
      <c r="AP86" s="7">
        <v>0</v>
      </c>
    </row>
    <row r="87" spans="2:42" ht="18" customHeight="1" x14ac:dyDescent="0.25">
      <c r="B87" s="44" t="s">
        <v>0</v>
      </c>
      <c r="C87" s="45" t="s">
        <v>119</v>
      </c>
      <c r="D87" s="4">
        <f t="shared" si="4"/>
        <v>1</v>
      </c>
      <c r="E87" s="46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1</v>
      </c>
      <c r="Q87" s="27">
        <v>0</v>
      </c>
      <c r="R87" s="27">
        <v>0</v>
      </c>
      <c r="S87" s="27">
        <v>0</v>
      </c>
      <c r="T87" s="27">
        <v>0</v>
      </c>
      <c r="U87" s="47">
        <v>0</v>
      </c>
      <c r="V87" s="4">
        <f t="shared" si="5"/>
        <v>12</v>
      </c>
      <c r="W87" s="46">
        <v>0</v>
      </c>
      <c r="X87" s="27">
        <v>0</v>
      </c>
      <c r="Y87" s="27">
        <v>3</v>
      </c>
      <c r="Z87" s="27">
        <v>1</v>
      </c>
      <c r="AA87" s="27">
        <v>0</v>
      </c>
      <c r="AB87" s="27">
        <v>1</v>
      </c>
      <c r="AC87" s="27">
        <v>0</v>
      </c>
      <c r="AD87" s="27">
        <v>0</v>
      </c>
      <c r="AE87" s="27">
        <v>1</v>
      </c>
      <c r="AF87" s="27">
        <v>3</v>
      </c>
      <c r="AG87" s="27">
        <v>3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8">
        <v>0</v>
      </c>
      <c r="AN87" s="7">
        <v>5361600</v>
      </c>
      <c r="AO87" s="7">
        <v>0</v>
      </c>
      <c r="AP87" s="7">
        <v>0</v>
      </c>
    </row>
    <row r="88" spans="2:42" ht="18" customHeight="1" x14ac:dyDescent="0.25">
      <c r="B88" s="92" t="s">
        <v>52</v>
      </c>
      <c r="C88" s="93" t="s">
        <v>51</v>
      </c>
      <c r="D88" s="82">
        <f t="shared" si="4"/>
        <v>5</v>
      </c>
      <c r="E88" s="94">
        <v>5</v>
      </c>
      <c r="F88" s="85">
        <v>0</v>
      </c>
      <c r="G88" s="85">
        <v>0</v>
      </c>
      <c r="H88" s="85">
        <v>0</v>
      </c>
      <c r="I88" s="85">
        <v>0</v>
      </c>
      <c r="J88" s="85">
        <v>0</v>
      </c>
      <c r="K88" s="85">
        <v>0</v>
      </c>
      <c r="L88" s="85">
        <v>0</v>
      </c>
      <c r="M88" s="85">
        <v>0</v>
      </c>
      <c r="N88" s="85">
        <v>0</v>
      </c>
      <c r="O88" s="85">
        <v>0</v>
      </c>
      <c r="P88" s="85">
        <v>0</v>
      </c>
      <c r="Q88" s="85">
        <v>0</v>
      </c>
      <c r="R88" s="85">
        <v>0</v>
      </c>
      <c r="S88" s="85">
        <v>0</v>
      </c>
      <c r="T88" s="85">
        <v>0</v>
      </c>
      <c r="U88" s="95">
        <v>0</v>
      </c>
      <c r="V88" s="82">
        <f t="shared" si="5"/>
        <v>49</v>
      </c>
      <c r="W88" s="94">
        <v>0</v>
      </c>
      <c r="X88" s="85">
        <v>0</v>
      </c>
      <c r="Y88" s="85">
        <v>0</v>
      </c>
      <c r="Z88" s="85">
        <v>0</v>
      </c>
      <c r="AA88" s="85">
        <v>0</v>
      </c>
      <c r="AB88" s="85">
        <v>0</v>
      </c>
      <c r="AC88" s="85">
        <v>0</v>
      </c>
      <c r="AD88" s="85">
        <v>6</v>
      </c>
      <c r="AE88" s="85">
        <v>10</v>
      </c>
      <c r="AF88" s="85">
        <v>17</v>
      </c>
      <c r="AG88" s="85">
        <v>4</v>
      </c>
      <c r="AH88" s="85">
        <v>6</v>
      </c>
      <c r="AI88" s="85">
        <v>3</v>
      </c>
      <c r="AJ88" s="85">
        <v>3</v>
      </c>
      <c r="AK88" s="85">
        <v>0</v>
      </c>
      <c r="AL88" s="85">
        <v>0</v>
      </c>
      <c r="AM88" s="86">
        <v>0</v>
      </c>
      <c r="AN88" s="87">
        <v>37529574</v>
      </c>
      <c r="AO88" s="87">
        <v>5</v>
      </c>
      <c r="AP88" s="87">
        <v>5</v>
      </c>
    </row>
    <row r="89" spans="2:42" ht="18" customHeight="1" x14ac:dyDescent="0.25">
      <c r="B89" s="92">
        <v>355</v>
      </c>
      <c r="C89" s="93" t="s">
        <v>120</v>
      </c>
      <c r="D89" s="82">
        <f t="shared" si="4"/>
        <v>2</v>
      </c>
      <c r="E89" s="94">
        <v>0</v>
      </c>
      <c r="F89" s="85">
        <v>0</v>
      </c>
      <c r="G89" s="85">
        <v>0</v>
      </c>
      <c r="H89" s="85">
        <v>0</v>
      </c>
      <c r="I89" s="85">
        <v>0</v>
      </c>
      <c r="J89" s="85">
        <v>0</v>
      </c>
      <c r="K89" s="85">
        <v>0</v>
      </c>
      <c r="L89" s="85">
        <v>0</v>
      </c>
      <c r="M89" s="85">
        <v>0</v>
      </c>
      <c r="N89" s="85">
        <v>0</v>
      </c>
      <c r="O89" s="85">
        <v>0</v>
      </c>
      <c r="P89" s="85">
        <v>0</v>
      </c>
      <c r="Q89" s="85">
        <v>0</v>
      </c>
      <c r="R89" s="85">
        <v>2</v>
      </c>
      <c r="S89" s="85">
        <v>0</v>
      </c>
      <c r="T89" s="85">
        <v>0</v>
      </c>
      <c r="U89" s="95">
        <v>0</v>
      </c>
      <c r="V89" s="82">
        <f t="shared" si="5"/>
        <v>63</v>
      </c>
      <c r="W89" s="94">
        <v>0</v>
      </c>
      <c r="X89" s="85">
        <v>0</v>
      </c>
      <c r="Y89" s="85">
        <v>5</v>
      </c>
      <c r="Z89" s="85">
        <v>1</v>
      </c>
      <c r="AA89" s="85">
        <v>15</v>
      </c>
      <c r="AB89" s="85">
        <v>0</v>
      </c>
      <c r="AC89" s="85">
        <v>0</v>
      </c>
      <c r="AD89" s="85">
        <v>8</v>
      </c>
      <c r="AE89" s="85">
        <v>11</v>
      </c>
      <c r="AF89" s="85">
        <v>12</v>
      </c>
      <c r="AG89" s="85">
        <v>4</v>
      </c>
      <c r="AH89" s="85">
        <v>2</v>
      </c>
      <c r="AI89" s="85">
        <v>5</v>
      </c>
      <c r="AJ89" s="85">
        <v>0</v>
      </c>
      <c r="AK89" s="85">
        <v>0</v>
      </c>
      <c r="AL89" s="85">
        <v>0</v>
      </c>
      <c r="AM89" s="86">
        <v>0</v>
      </c>
      <c r="AN89" s="87">
        <v>23411336</v>
      </c>
      <c r="AO89" s="87">
        <v>0</v>
      </c>
      <c r="AP89" s="87">
        <v>0</v>
      </c>
    </row>
    <row r="90" spans="2:42" ht="18" customHeight="1" x14ac:dyDescent="0.25">
      <c r="B90" s="92">
        <v>364</v>
      </c>
      <c r="C90" s="93" t="s">
        <v>123</v>
      </c>
      <c r="D90" s="82">
        <f t="shared" si="4"/>
        <v>3</v>
      </c>
      <c r="E90" s="94">
        <v>0</v>
      </c>
      <c r="F90" s="85">
        <v>0</v>
      </c>
      <c r="G90" s="85">
        <v>0</v>
      </c>
      <c r="H90" s="85">
        <v>0</v>
      </c>
      <c r="I90" s="85">
        <v>0</v>
      </c>
      <c r="J90" s="85">
        <v>0</v>
      </c>
      <c r="K90" s="85">
        <v>0</v>
      </c>
      <c r="L90" s="85">
        <v>0</v>
      </c>
      <c r="M90" s="85">
        <v>0</v>
      </c>
      <c r="N90" s="85">
        <v>0</v>
      </c>
      <c r="O90" s="85">
        <v>0</v>
      </c>
      <c r="P90" s="85">
        <v>0</v>
      </c>
      <c r="Q90" s="85">
        <v>0</v>
      </c>
      <c r="R90" s="85">
        <v>0</v>
      </c>
      <c r="S90" s="85">
        <v>2</v>
      </c>
      <c r="T90" s="85">
        <v>0</v>
      </c>
      <c r="U90" s="95">
        <v>1</v>
      </c>
      <c r="V90" s="82">
        <f t="shared" si="5"/>
        <v>25</v>
      </c>
      <c r="W90" s="94">
        <v>0</v>
      </c>
      <c r="X90" s="85">
        <v>0</v>
      </c>
      <c r="Y90" s="85">
        <v>0</v>
      </c>
      <c r="Z90" s="85">
        <v>0</v>
      </c>
      <c r="AA90" s="85">
        <v>0</v>
      </c>
      <c r="AB90" s="85">
        <v>0</v>
      </c>
      <c r="AC90" s="85">
        <v>0</v>
      </c>
      <c r="AD90" s="85">
        <v>0</v>
      </c>
      <c r="AE90" s="85">
        <v>0</v>
      </c>
      <c r="AF90" s="85">
        <v>1</v>
      </c>
      <c r="AG90" s="85">
        <v>4</v>
      </c>
      <c r="AH90" s="85">
        <v>4</v>
      </c>
      <c r="AI90" s="85">
        <v>6</v>
      </c>
      <c r="AJ90" s="85">
        <v>6</v>
      </c>
      <c r="AK90" s="85">
        <v>3</v>
      </c>
      <c r="AL90" s="85">
        <v>1</v>
      </c>
      <c r="AM90" s="86">
        <v>0</v>
      </c>
      <c r="AN90" s="87">
        <v>4965077</v>
      </c>
      <c r="AO90" s="87">
        <v>0</v>
      </c>
      <c r="AP90" s="87">
        <v>0</v>
      </c>
    </row>
    <row r="91" spans="2:42" ht="18" customHeight="1" x14ac:dyDescent="0.25">
      <c r="B91" s="92" t="s">
        <v>121</v>
      </c>
      <c r="C91" s="93" t="s">
        <v>122</v>
      </c>
      <c r="D91" s="82">
        <f t="shared" si="4"/>
        <v>2</v>
      </c>
      <c r="E91" s="94">
        <v>0</v>
      </c>
      <c r="F91" s="85">
        <v>0</v>
      </c>
      <c r="G91" s="85">
        <v>0</v>
      </c>
      <c r="H91" s="85">
        <v>0</v>
      </c>
      <c r="I91" s="85">
        <v>0</v>
      </c>
      <c r="J91" s="85">
        <v>0</v>
      </c>
      <c r="K91" s="85">
        <v>0</v>
      </c>
      <c r="L91" s="85">
        <v>0</v>
      </c>
      <c r="M91" s="85">
        <v>0</v>
      </c>
      <c r="N91" s="85">
        <v>0</v>
      </c>
      <c r="O91" s="85">
        <v>0</v>
      </c>
      <c r="P91" s="85">
        <v>0</v>
      </c>
      <c r="Q91" s="85">
        <v>0</v>
      </c>
      <c r="R91" s="85">
        <v>0</v>
      </c>
      <c r="S91" s="85">
        <v>0</v>
      </c>
      <c r="T91" s="85">
        <v>2</v>
      </c>
      <c r="U91" s="95">
        <v>0</v>
      </c>
      <c r="V91" s="82">
        <f t="shared" si="5"/>
        <v>1</v>
      </c>
      <c r="W91" s="94">
        <v>0</v>
      </c>
      <c r="X91" s="85">
        <v>0</v>
      </c>
      <c r="Y91" s="85">
        <v>0</v>
      </c>
      <c r="Z91" s="85">
        <v>0</v>
      </c>
      <c r="AA91" s="85">
        <v>0</v>
      </c>
      <c r="AB91" s="85">
        <v>0</v>
      </c>
      <c r="AC91" s="85">
        <v>1</v>
      </c>
      <c r="AD91" s="85">
        <v>0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6">
        <v>0</v>
      </c>
      <c r="AN91" s="87">
        <v>2328644</v>
      </c>
      <c r="AO91" s="87">
        <v>2</v>
      </c>
      <c r="AP91" s="87">
        <v>2</v>
      </c>
    </row>
    <row r="92" spans="2:42" ht="18" customHeight="1" thickBot="1" x14ac:dyDescent="0.3">
      <c r="B92" s="96" t="s">
        <v>54</v>
      </c>
      <c r="C92" s="97" t="s">
        <v>53</v>
      </c>
      <c r="D92" s="98">
        <f t="shared" si="4"/>
        <v>11</v>
      </c>
      <c r="E92" s="99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1</v>
      </c>
      <c r="K92" s="100">
        <v>0</v>
      </c>
      <c r="L92" s="100">
        <v>0</v>
      </c>
      <c r="M92" s="100">
        <v>0</v>
      </c>
      <c r="N92" s="100">
        <v>0</v>
      </c>
      <c r="O92" s="100">
        <v>0</v>
      </c>
      <c r="P92" s="100">
        <v>0</v>
      </c>
      <c r="Q92" s="100">
        <v>0</v>
      </c>
      <c r="R92" s="100">
        <v>7</v>
      </c>
      <c r="S92" s="100">
        <v>2</v>
      </c>
      <c r="T92" s="100">
        <v>1</v>
      </c>
      <c r="U92" s="101">
        <v>0</v>
      </c>
      <c r="V92" s="98">
        <f t="shared" si="5"/>
        <v>266</v>
      </c>
      <c r="W92" s="99">
        <v>0</v>
      </c>
      <c r="X92" s="100">
        <v>0</v>
      </c>
      <c r="Y92" s="100">
        <v>1</v>
      </c>
      <c r="Z92" s="100">
        <v>0</v>
      </c>
      <c r="AA92" s="100">
        <v>48</v>
      </c>
      <c r="AB92" s="100">
        <v>26</v>
      </c>
      <c r="AC92" s="100">
        <v>44</v>
      </c>
      <c r="AD92" s="100">
        <v>32</v>
      </c>
      <c r="AE92" s="100">
        <v>38</v>
      </c>
      <c r="AF92" s="100">
        <v>2</v>
      </c>
      <c r="AG92" s="100">
        <v>30</v>
      </c>
      <c r="AH92" s="100">
        <v>12</v>
      </c>
      <c r="AI92" s="100">
        <v>16</v>
      </c>
      <c r="AJ92" s="100">
        <v>16</v>
      </c>
      <c r="AK92" s="100">
        <v>1</v>
      </c>
      <c r="AL92" s="100">
        <v>0</v>
      </c>
      <c r="AM92" s="102">
        <v>0</v>
      </c>
      <c r="AN92" s="103">
        <v>104627308</v>
      </c>
      <c r="AO92" s="103">
        <v>0</v>
      </c>
      <c r="AP92" s="103">
        <v>0</v>
      </c>
    </row>
    <row r="93" spans="2:42" s="68" customFormat="1" x14ac:dyDescent="0.25"/>
    <row r="94" spans="2:42" s="67" customFormat="1" x14ac:dyDescent="0.25">
      <c r="B94" s="159" t="s">
        <v>135</v>
      </c>
      <c r="C94" s="159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O94" s="159"/>
      <c r="AP94" s="159"/>
    </row>
    <row r="95" spans="2:42" s="67" customFormat="1" x14ac:dyDescent="0.25">
      <c r="B95" s="159" t="s">
        <v>134</v>
      </c>
      <c r="C95" s="159"/>
      <c r="D95" s="159"/>
      <c r="E95" s="159"/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59"/>
    </row>
    <row r="96" spans="2:42" s="67" customFormat="1" x14ac:dyDescent="0.25">
      <c r="B96" s="159"/>
      <c r="C96" s="159"/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  <c r="AP96" s="159"/>
    </row>
    <row r="98" spans="2:42" s="67" customFormat="1" ht="39" customHeight="1" thickBot="1" x14ac:dyDescent="0.3">
      <c r="B98" s="157" t="s">
        <v>128</v>
      </c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</row>
    <row r="99" spans="2:42" ht="15" customHeight="1" x14ac:dyDescent="0.25">
      <c r="B99" s="188" t="s">
        <v>2</v>
      </c>
      <c r="C99" s="191" t="s">
        <v>3</v>
      </c>
      <c r="D99" s="191" t="s">
        <v>56</v>
      </c>
      <c r="E99" s="167" t="s">
        <v>5</v>
      </c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9"/>
      <c r="V99" s="186" t="s">
        <v>57</v>
      </c>
      <c r="W99" s="167" t="s">
        <v>5</v>
      </c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9"/>
      <c r="AN99" s="186" t="s">
        <v>63</v>
      </c>
      <c r="AO99" s="186" t="s">
        <v>64</v>
      </c>
      <c r="AP99" s="186" t="s">
        <v>65</v>
      </c>
    </row>
    <row r="100" spans="2:42" ht="33.75" customHeight="1" thickBot="1" x14ac:dyDescent="0.3">
      <c r="B100" s="190"/>
      <c r="C100" s="192"/>
      <c r="D100" s="192"/>
      <c r="E100" s="55" t="s">
        <v>58</v>
      </c>
      <c r="F100" s="56">
        <v>1</v>
      </c>
      <c r="G100" s="56">
        <v>2</v>
      </c>
      <c r="H100" s="56">
        <v>3</v>
      </c>
      <c r="I100" s="56">
        <v>4</v>
      </c>
      <c r="J100" s="56">
        <v>5</v>
      </c>
      <c r="K100" s="56">
        <v>6</v>
      </c>
      <c r="L100" s="56">
        <v>7</v>
      </c>
      <c r="M100" s="56">
        <v>8</v>
      </c>
      <c r="N100" s="56">
        <v>9</v>
      </c>
      <c r="O100" s="56">
        <v>10</v>
      </c>
      <c r="P100" s="56">
        <v>11</v>
      </c>
      <c r="Q100" s="56">
        <v>12</v>
      </c>
      <c r="R100" s="56">
        <v>13</v>
      </c>
      <c r="S100" s="56">
        <v>14</v>
      </c>
      <c r="T100" s="56">
        <v>15</v>
      </c>
      <c r="U100" s="57">
        <v>16</v>
      </c>
      <c r="V100" s="187"/>
      <c r="W100" s="55" t="s">
        <v>58</v>
      </c>
      <c r="X100" s="56">
        <v>1</v>
      </c>
      <c r="Y100" s="56">
        <v>2</v>
      </c>
      <c r="Z100" s="56">
        <v>3</v>
      </c>
      <c r="AA100" s="56">
        <v>4</v>
      </c>
      <c r="AB100" s="56">
        <v>5</v>
      </c>
      <c r="AC100" s="56">
        <v>6</v>
      </c>
      <c r="AD100" s="56">
        <v>7</v>
      </c>
      <c r="AE100" s="56">
        <v>8</v>
      </c>
      <c r="AF100" s="56">
        <v>9</v>
      </c>
      <c r="AG100" s="56">
        <v>10</v>
      </c>
      <c r="AH100" s="56">
        <v>11</v>
      </c>
      <c r="AI100" s="56">
        <v>12</v>
      </c>
      <c r="AJ100" s="56">
        <v>13</v>
      </c>
      <c r="AK100" s="56">
        <v>14</v>
      </c>
      <c r="AL100" s="56">
        <v>15</v>
      </c>
      <c r="AM100" s="57">
        <v>16</v>
      </c>
      <c r="AN100" s="187"/>
      <c r="AO100" s="187"/>
      <c r="AP100" s="187"/>
    </row>
    <row r="101" spans="2:42" s="58" customFormat="1" ht="18" customHeight="1" thickBot="1" x14ac:dyDescent="0.3">
      <c r="B101" s="113" t="s">
        <v>114</v>
      </c>
      <c r="C101" s="118" t="s">
        <v>115</v>
      </c>
      <c r="D101" s="107">
        <f t="shared" ref="D101" si="6">SUM(E101:U101)</f>
        <v>8</v>
      </c>
      <c r="E101" s="115">
        <v>0</v>
      </c>
      <c r="F101" s="110">
        <v>0</v>
      </c>
      <c r="G101" s="110">
        <v>0</v>
      </c>
      <c r="H101" s="110">
        <v>0</v>
      </c>
      <c r="I101" s="110">
        <v>0</v>
      </c>
      <c r="J101" s="110">
        <v>0</v>
      </c>
      <c r="K101" s="110">
        <v>0</v>
      </c>
      <c r="L101" s="110">
        <v>0</v>
      </c>
      <c r="M101" s="110">
        <v>0</v>
      </c>
      <c r="N101" s="110">
        <v>0</v>
      </c>
      <c r="O101" s="110">
        <v>0</v>
      </c>
      <c r="P101" s="110">
        <v>0</v>
      </c>
      <c r="Q101" s="110">
        <v>2</v>
      </c>
      <c r="R101" s="110">
        <v>3</v>
      </c>
      <c r="S101" s="110">
        <v>2</v>
      </c>
      <c r="T101" s="110">
        <v>1</v>
      </c>
      <c r="U101" s="116">
        <v>0</v>
      </c>
      <c r="V101" s="107">
        <f>SUM(W101:AM101)</f>
        <v>103</v>
      </c>
      <c r="W101" s="115">
        <v>0</v>
      </c>
      <c r="X101" s="110">
        <v>0</v>
      </c>
      <c r="Y101" s="110">
        <v>0</v>
      </c>
      <c r="Z101" s="110">
        <v>1</v>
      </c>
      <c r="AA101" s="110">
        <v>8</v>
      </c>
      <c r="AB101" s="110">
        <v>8</v>
      </c>
      <c r="AC101" s="110">
        <v>0</v>
      </c>
      <c r="AD101" s="110">
        <v>4</v>
      </c>
      <c r="AE101" s="110">
        <v>0</v>
      </c>
      <c r="AF101" s="110">
        <v>29</v>
      </c>
      <c r="AG101" s="110">
        <v>2</v>
      </c>
      <c r="AH101" s="110">
        <v>5</v>
      </c>
      <c r="AI101" s="110">
        <v>10</v>
      </c>
      <c r="AJ101" s="110">
        <v>24</v>
      </c>
      <c r="AK101" s="110">
        <v>8</v>
      </c>
      <c r="AL101" s="110">
        <v>2</v>
      </c>
      <c r="AM101" s="111">
        <v>2</v>
      </c>
      <c r="AN101" s="112">
        <v>55999722</v>
      </c>
      <c r="AO101" s="112">
        <v>0</v>
      </c>
      <c r="AP101" s="112">
        <v>0</v>
      </c>
    </row>
    <row r="102" spans="2:42" s="51" customFormat="1" ht="18" customHeigh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</row>
    <row r="103" spans="2:42" s="51" customFormat="1" ht="18" customHeigh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</row>
    <row r="104" spans="2:42" ht="39" customHeight="1" thickBot="1" x14ac:dyDescent="0.3">
      <c r="B104" s="157" t="s">
        <v>137</v>
      </c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58"/>
      <c r="AM104" s="158"/>
      <c r="AN104" s="158"/>
      <c r="AO104" s="158"/>
      <c r="AP104" s="158"/>
    </row>
    <row r="105" spans="2:42" x14ac:dyDescent="0.25">
      <c r="B105" s="188" t="s">
        <v>2</v>
      </c>
      <c r="C105" s="191" t="s">
        <v>3</v>
      </c>
      <c r="D105" s="191" t="s">
        <v>56</v>
      </c>
      <c r="E105" s="167" t="s">
        <v>5</v>
      </c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9"/>
      <c r="V105" s="186" t="s">
        <v>57</v>
      </c>
      <c r="W105" s="167" t="s">
        <v>5</v>
      </c>
      <c r="X105" s="168"/>
      <c r="Y105" s="168"/>
      <c r="Z105" s="168"/>
      <c r="AA105" s="168"/>
      <c r="AB105" s="168"/>
      <c r="AC105" s="168"/>
      <c r="AD105" s="168"/>
      <c r="AE105" s="168"/>
      <c r="AF105" s="168"/>
      <c r="AG105" s="168"/>
      <c r="AH105" s="168"/>
      <c r="AI105" s="168"/>
      <c r="AJ105" s="168"/>
      <c r="AK105" s="168"/>
      <c r="AL105" s="168"/>
      <c r="AM105" s="169"/>
      <c r="AN105" s="186" t="s">
        <v>63</v>
      </c>
      <c r="AO105" s="186" t="s">
        <v>64</v>
      </c>
      <c r="AP105" s="186" t="s">
        <v>65</v>
      </c>
    </row>
    <row r="106" spans="2:42" ht="33.75" customHeight="1" thickBot="1" x14ac:dyDescent="0.3">
      <c r="B106" s="189"/>
      <c r="C106" s="192"/>
      <c r="D106" s="192"/>
      <c r="E106" s="55" t="s">
        <v>58</v>
      </c>
      <c r="F106" s="56">
        <v>1</v>
      </c>
      <c r="G106" s="56">
        <v>2</v>
      </c>
      <c r="H106" s="56">
        <v>3</v>
      </c>
      <c r="I106" s="56">
        <v>4</v>
      </c>
      <c r="J106" s="56">
        <v>5</v>
      </c>
      <c r="K106" s="56">
        <v>6</v>
      </c>
      <c r="L106" s="56">
        <v>7</v>
      </c>
      <c r="M106" s="56">
        <v>8</v>
      </c>
      <c r="N106" s="56">
        <v>9</v>
      </c>
      <c r="O106" s="56">
        <v>10</v>
      </c>
      <c r="P106" s="56">
        <v>11</v>
      </c>
      <c r="Q106" s="56">
        <v>12</v>
      </c>
      <c r="R106" s="56">
        <v>13</v>
      </c>
      <c r="S106" s="56">
        <v>14</v>
      </c>
      <c r="T106" s="56">
        <v>15</v>
      </c>
      <c r="U106" s="57">
        <v>16</v>
      </c>
      <c r="V106" s="187"/>
      <c r="W106" s="55" t="s">
        <v>58</v>
      </c>
      <c r="X106" s="56">
        <v>1</v>
      </c>
      <c r="Y106" s="56">
        <v>2</v>
      </c>
      <c r="Z106" s="56">
        <v>3</v>
      </c>
      <c r="AA106" s="56">
        <v>4</v>
      </c>
      <c r="AB106" s="56">
        <v>5</v>
      </c>
      <c r="AC106" s="56">
        <v>6</v>
      </c>
      <c r="AD106" s="56">
        <v>7</v>
      </c>
      <c r="AE106" s="56">
        <v>8</v>
      </c>
      <c r="AF106" s="56">
        <v>9</v>
      </c>
      <c r="AG106" s="56">
        <v>10</v>
      </c>
      <c r="AH106" s="56">
        <v>11</v>
      </c>
      <c r="AI106" s="56">
        <v>12</v>
      </c>
      <c r="AJ106" s="56">
        <v>13</v>
      </c>
      <c r="AK106" s="56">
        <v>14</v>
      </c>
      <c r="AL106" s="56">
        <v>15</v>
      </c>
      <c r="AM106" s="57">
        <v>16</v>
      </c>
      <c r="AN106" s="187"/>
      <c r="AO106" s="187"/>
      <c r="AP106" s="187"/>
    </row>
    <row r="107" spans="2:42" ht="18" customHeight="1" thickBot="1" x14ac:dyDescent="0.3">
      <c r="B107" s="113" t="s">
        <v>23</v>
      </c>
      <c r="C107" s="114" t="s">
        <v>22</v>
      </c>
      <c r="D107" s="107">
        <f t="shared" ref="D107" si="7">SUM(E107:U107)</f>
        <v>5</v>
      </c>
      <c r="E107" s="115">
        <v>0</v>
      </c>
      <c r="F107" s="110">
        <v>0</v>
      </c>
      <c r="G107" s="110">
        <v>0</v>
      </c>
      <c r="H107" s="110">
        <v>0</v>
      </c>
      <c r="I107" s="110">
        <v>0</v>
      </c>
      <c r="J107" s="110">
        <v>0</v>
      </c>
      <c r="K107" s="110">
        <v>0</v>
      </c>
      <c r="L107" s="110">
        <v>0</v>
      </c>
      <c r="M107" s="110">
        <v>0</v>
      </c>
      <c r="N107" s="110">
        <v>0</v>
      </c>
      <c r="O107" s="110">
        <v>0</v>
      </c>
      <c r="P107" s="110">
        <v>0</v>
      </c>
      <c r="Q107" s="110">
        <v>0</v>
      </c>
      <c r="R107" s="110">
        <v>0</v>
      </c>
      <c r="S107" s="110">
        <v>2</v>
      </c>
      <c r="T107" s="110">
        <v>3</v>
      </c>
      <c r="U107" s="116">
        <v>0</v>
      </c>
      <c r="V107" s="107">
        <f t="shared" ref="V107" si="8">SUM(W107:AM107)</f>
        <v>202</v>
      </c>
      <c r="W107" s="115">
        <v>0</v>
      </c>
      <c r="X107" s="110">
        <v>0</v>
      </c>
      <c r="Y107" s="110">
        <v>0</v>
      </c>
      <c r="Z107" s="110">
        <v>0</v>
      </c>
      <c r="AA107" s="110">
        <v>0</v>
      </c>
      <c r="AB107" s="110">
        <v>0</v>
      </c>
      <c r="AC107" s="110">
        <v>1</v>
      </c>
      <c r="AD107" s="110">
        <v>6</v>
      </c>
      <c r="AE107" s="110">
        <v>22</v>
      </c>
      <c r="AF107" s="110">
        <v>76</v>
      </c>
      <c r="AG107" s="110">
        <v>29</v>
      </c>
      <c r="AH107" s="110">
        <v>6</v>
      </c>
      <c r="AI107" s="110">
        <v>36</v>
      </c>
      <c r="AJ107" s="110">
        <v>19</v>
      </c>
      <c r="AK107" s="110">
        <v>4</v>
      </c>
      <c r="AL107" s="110">
        <v>0</v>
      </c>
      <c r="AM107" s="111">
        <v>3</v>
      </c>
      <c r="AN107" s="112">
        <v>94536471</v>
      </c>
      <c r="AO107" s="112">
        <v>0</v>
      </c>
      <c r="AP107" s="112">
        <v>0</v>
      </c>
    </row>
    <row r="111" spans="2:42" ht="39" customHeight="1" thickBot="1" x14ac:dyDescent="0.3">
      <c r="B111" s="172" t="s">
        <v>124</v>
      </c>
      <c r="C111" s="172"/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  <c r="AE111" s="172"/>
      <c r="AF111" s="172"/>
      <c r="AG111" s="172"/>
      <c r="AH111" s="172"/>
      <c r="AI111" s="172"/>
      <c r="AJ111" s="172"/>
      <c r="AK111" s="172"/>
      <c r="AL111" s="172"/>
      <c r="AM111" s="172"/>
      <c r="AN111" s="172"/>
      <c r="AO111" s="172"/>
      <c r="AP111" s="172"/>
    </row>
    <row r="112" spans="2:42" x14ac:dyDescent="0.25">
      <c r="B112" s="173" t="s">
        <v>2</v>
      </c>
      <c r="C112" s="175" t="s">
        <v>3</v>
      </c>
      <c r="D112" s="175" t="s">
        <v>56</v>
      </c>
      <c r="E112" s="167" t="s">
        <v>5</v>
      </c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9"/>
      <c r="V112" s="170" t="s">
        <v>57</v>
      </c>
      <c r="W112" s="167" t="s">
        <v>5</v>
      </c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168"/>
      <c r="AK112" s="168"/>
      <c r="AL112" s="168"/>
      <c r="AM112" s="169"/>
      <c r="AN112" s="170" t="s">
        <v>63</v>
      </c>
      <c r="AO112" s="170" t="s">
        <v>64</v>
      </c>
      <c r="AP112" s="170" t="s">
        <v>65</v>
      </c>
    </row>
    <row r="113" spans="2:42" ht="33.75" customHeight="1" thickBot="1" x14ac:dyDescent="0.3">
      <c r="B113" s="193"/>
      <c r="C113" s="194"/>
      <c r="D113" s="194"/>
      <c r="E113" s="55" t="s">
        <v>58</v>
      </c>
      <c r="F113" s="56">
        <v>1</v>
      </c>
      <c r="G113" s="56">
        <v>2</v>
      </c>
      <c r="H113" s="56">
        <v>3</v>
      </c>
      <c r="I113" s="56">
        <v>4</v>
      </c>
      <c r="J113" s="56">
        <v>5</v>
      </c>
      <c r="K113" s="56">
        <v>6</v>
      </c>
      <c r="L113" s="56">
        <v>7</v>
      </c>
      <c r="M113" s="56">
        <v>8</v>
      </c>
      <c r="N113" s="56">
        <v>9</v>
      </c>
      <c r="O113" s="56">
        <v>10</v>
      </c>
      <c r="P113" s="56">
        <v>11</v>
      </c>
      <c r="Q113" s="56">
        <v>12</v>
      </c>
      <c r="R113" s="56">
        <v>13</v>
      </c>
      <c r="S113" s="56">
        <v>14</v>
      </c>
      <c r="T113" s="56">
        <v>15</v>
      </c>
      <c r="U113" s="57">
        <v>16</v>
      </c>
      <c r="V113" s="195"/>
      <c r="W113" s="55" t="s">
        <v>58</v>
      </c>
      <c r="X113" s="56">
        <v>1</v>
      </c>
      <c r="Y113" s="56">
        <v>2</v>
      </c>
      <c r="Z113" s="56">
        <v>3</v>
      </c>
      <c r="AA113" s="56">
        <v>4</v>
      </c>
      <c r="AB113" s="56">
        <v>5</v>
      </c>
      <c r="AC113" s="56">
        <v>6</v>
      </c>
      <c r="AD113" s="56">
        <v>7</v>
      </c>
      <c r="AE113" s="56">
        <v>8</v>
      </c>
      <c r="AF113" s="56">
        <v>9</v>
      </c>
      <c r="AG113" s="56">
        <v>10</v>
      </c>
      <c r="AH113" s="56">
        <v>11</v>
      </c>
      <c r="AI113" s="56">
        <v>12</v>
      </c>
      <c r="AJ113" s="56">
        <v>13</v>
      </c>
      <c r="AK113" s="56">
        <v>14</v>
      </c>
      <c r="AL113" s="56">
        <v>15</v>
      </c>
      <c r="AM113" s="57">
        <v>16</v>
      </c>
      <c r="AN113" s="195"/>
      <c r="AO113" s="195"/>
      <c r="AP113" s="195"/>
    </row>
    <row r="114" spans="2:42" ht="18" customHeight="1" x14ac:dyDescent="0.25">
      <c r="B114" s="119" t="s">
        <v>114</v>
      </c>
      <c r="C114" s="120" t="s">
        <v>115</v>
      </c>
      <c r="D114" s="121">
        <f t="shared" ref="D114:D115" si="9">SUM(E114:U114)</f>
        <v>10</v>
      </c>
      <c r="E114" s="122">
        <v>0</v>
      </c>
      <c r="F114" s="123">
        <v>0</v>
      </c>
      <c r="G114" s="123">
        <v>0</v>
      </c>
      <c r="H114" s="123">
        <v>0</v>
      </c>
      <c r="I114" s="123">
        <v>0</v>
      </c>
      <c r="J114" s="123">
        <v>0</v>
      </c>
      <c r="K114" s="123">
        <v>0</v>
      </c>
      <c r="L114" s="123">
        <v>0</v>
      </c>
      <c r="M114" s="123">
        <v>0</v>
      </c>
      <c r="N114" s="123">
        <v>0</v>
      </c>
      <c r="O114" s="123">
        <v>0</v>
      </c>
      <c r="P114" s="123">
        <v>0</v>
      </c>
      <c r="Q114" s="123">
        <v>2</v>
      </c>
      <c r="R114" s="123">
        <v>3</v>
      </c>
      <c r="S114" s="123">
        <v>4</v>
      </c>
      <c r="T114" s="123">
        <v>1</v>
      </c>
      <c r="U114" s="124">
        <v>0</v>
      </c>
      <c r="V114" s="121">
        <f t="shared" ref="V114:V115" si="10">SUM(W114:AM114)</f>
        <v>133</v>
      </c>
      <c r="W114" s="122">
        <v>0</v>
      </c>
      <c r="X114" s="123">
        <v>0</v>
      </c>
      <c r="Y114" s="123">
        <v>0</v>
      </c>
      <c r="Z114" s="123">
        <v>1</v>
      </c>
      <c r="AA114" s="123">
        <v>8</v>
      </c>
      <c r="AB114" s="123">
        <v>8</v>
      </c>
      <c r="AC114" s="123">
        <v>0</v>
      </c>
      <c r="AD114" s="123">
        <v>4</v>
      </c>
      <c r="AE114" s="123">
        <v>0</v>
      </c>
      <c r="AF114" s="123">
        <v>31</v>
      </c>
      <c r="AG114" s="123">
        <v>2</v>
      </c>
      <c r="AH114" s="123">
        <v>5</v>
      </c>
      <c r="AI114" s="123">
        <v>10</v>
      </c>
      <c r="AJ114" s="123">
        <v>38</v>
      </c>
      <c r="AK114" s="123">
        <v>22</v>
      </c>
      <c r="AL114" s="123">
        <v>2</v>
      </c>
      <c r="AM114" s="125">
        <v>2</v>
      </c>
      <c r="AN114" s="126">
        <v>55999722</v>
      </c>
      <c r="AO114" s="126">
        <v>0</v>
      </c>
      <c r="AP114" s="126">
        <v>0</v>
      </c>
    </row>
    <row r="115" spans="2:42" s="117" customFormat="1" ht="18" customHeight="1" thickBot="1" x14ac:dyDescent="0.3">
      <c r="B115" s="127">
        <v>364</v>
      </c>
      <c r="C115" s="128" t="s">
        <v>123</v>
      </c>
      <c r="D115" s="61">
        <f t="shared" si="9"/>
        <v>3</v>
      </c>
      <c r="E115" s="129">
        <v>0</v>
      </c>
      <c r="F115" s="64">
        <v>0</v>
      </c>
      <c r="G115" s="64">
        <v>0</v>
      </c>
      <c r="H115" s="64">
        <v>0</v>
      </c>
      <c r="I115" s="64">
        <v>0</v>
      </c>
      <c r="J115" s="64">
        <v>0</v>
      </c>
      <c r="K115" s="64">
        <v>0</v>
      </c>
      <c r="L115" s="64">
        <v>0</v>
      </c>
      <c r="M115" s="64">
        <v>0</v>
      </c>
      <c r="N115" s="64">
        <v>0</v>
      </c>
      <c r="O115" s="64">
        <v>0</v>
      </c>
      <c r="P115" s="64">
        <v>0</v>
      </c>
      <c r="Q115" s="64">
        <v>0</v>
      </c>
      <c r="R115" s="64">
        <v>0</v>
      </c>
      <c r="S115" s="64">
        <v>2</v>
      </c>
      <c r="T115" s="64">
        <v>0</v>
      </c>
      <c r="U115" s="130">
        <v>1</v>
      </c>
      <c r="V115" s="61">
        <f t="shared" si="10"/>
        <v>25</v>
      </c>
      <c r="W115" s="129">
        <v>0</v>
      </c>
      <c r="X115" s="64">
        <v>0</v>
      </c>
      <c r="Y115" s="64">
        <v>0</v>
      </c>
      <c r="Z115" s="64">
        <v>0</v>
      </c>
      <c r="AA115" s="64">
        <v>0</v>
      </c>
      <c r="AB115" s="64">
        <v>0</v>
      </c>
      <c r="AC115" s="64">
        <v>0</v>
      </c>
      <c r="AD115" s="64">
        <v>0</v>
      </c>
      <c r="AE115" s="64">
        <v>0</v>
      </c>
      <c r="AF115" s="64">
        <v>1</v>
      </c>
      <c r="AG115" s="64">
        <v>4</v>
      </c>
      <c r="AH115" s="64">
        <v>4</v>
      </c>
      <c r="AI115" s="64">
        <v>6</v>
      </c>
      <c r="AJ115" s="64">
        <v>6</v>
      </c>
      <c r="AK115" s="64">
        <v>3</v>
      </c>
      <c r="AL115" s="64">
        <v>1</v>
      </c>
      <c r="AM115" s="65">
        <v>0</v>
      </c>
      <c r="AN115" s="66">
        <v>4965077</v>
      </c>
      <c r="AO115" s="66">
        <v>0</v>
      </c>
      <c r="AP115" s="66">
        <v>0</v>
      </c>
    </row>
    <row r="119" spans="2:42" ht="38.25" customHeight="1" thickBot="1" x14ac:dyDescent="0.3">
      <c r="B119" s="172" t="s">
        <v>129</v>
      </c>
      <c r="C119" s="172"/>
      <c r="D119" s="172"/>
      <c r="E119" s="172"/>
      <c r="F119" s="172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/>
      <c r="Q119" s="172"/>
      <c r="R119" s="172"/>
      <c r="S119" s="172"/>
      <c r="T119" s="172"/>
      <c r="U119" s="172"/>
      <c r="V119" s="172"/>
      <c r="W119" s="172"/>
      <c r="X119" s="172"/>
      <c r="Y119" s="172"/>
      <c r="Z119" s="172"/>
      <c r="AA119" s="172"/>
      <c r="AB119" s="172"/>
      <c r="AC119" s="172"/>
      <c r="AD119" s="172"/>
      <c r="AE119" s="172"/>
      <c r="AF119" s="172"/>
      <c r="AG119" s="172"/>
      <c r="AH119" s="172"/>
      <c r="AI119" s="172"/>
      <c r="AJ119" s="172"/>
      <c r="AK119" s="172"/>
      <c r="AL119" s="172"/>
      <c r="AM119" s="172"/>
      <c r="AN119" s="172"/>
      <c r="AO119" s="172"/>
      <c r="AP119" s="172"/>
    </row>
    <row r="120" spans="2:42" ht="15.75" customHeight="1" x14ac:dyDescent="0.25">
      <c r="B120" s="173" t="s">
        <v>2</v>
      </c>
      <c r="C120" s="175" t="s">
        <v>3</v>
      </c>
      <c r="D120" s="175" t="s">
        <v>56</v>
      </c>
      <c r="E120" s="167" t="s">
        <v>5</v>
      </c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68"/>
      <c r="U120" s="169"/>
      <c r="V120" s="170" t="s">
        <v>57</v>
      </c>
      <c r="W120" s="167" t="s">
        <v>5</v>
      </c>
      <c r="X120" s="168"/>
      <c r="Y120" s="168"/>
      <c r="Z120" s="168"/>
      <c r="AA120" s="168"/>
      <c r="AB120" s="168"/>
      <c r="AC120" s="168"/>
      <c r="AD120" s="168"/>
      <c r="AE120" s="168"/>
      <c r="AF120" s="168"/>
      <c r="AG120" s="168"/>
      <c r="AH120" s="168"/>
      <c r="AI120" s="168"/>
      <c r="AJ120" s="168"/>
      <c r="AK120" s="168"/>
      <c r="AL120" s="168"/>
      <c r="AM120" s="169"/>
      <c r="AN120" s="170" t="s">
        <v>63</v>
      </c>
      <c r="AO120" s="170" t="s">
        <v>64</v>
      </c>
      <c r="AP120" s="170" t="s">
        <v>65</v>
      </c>
    </row>
    <row r="121" spans="2:42" ht="33.75" customHeight="1" thickBot="1" x14ac:dyDescent="0.3">
      <c r="B121" s="174"/>
      <c r="C121" s="176"/>
      <c r="D121" s="176"/>
      <c r="E121" s="55" t="s">
        <v>58</v>
      </c>
      <c r="F121" s="56">
        <v>1</v>
      </c>
      <c r="G121" s="56">
        <v>2</v>
      </c>
      <c r="H121" s="56">
        <v>3</v>
      </c>
      <c r="I121" s="56">
        <v>4</v>
      </c>
      <c r="J121" s="56">
        <v>5</v>
      </c>
      <c r="K121" s="56">
        <v>6</v>
      </c>
      <c r="L121" s="56">
        <v>7</v>
      </c>
      <c r="M121" s="56">
        <v>8</v>
      </c>
      <c r="N121" s="56">
        <v>9</v>
      </c>
      <c r="O121" s="56">
        <v>10</v>
      </c>
      <c r="P121" s="56">
        <v>11</v>
      </c>
      <c r="Q121" s="56">
        <v>12</v>
      </c>
      <c r="R121" s="56">
        <v>13</v>
      </c>
      <c r="S121" s="56">
        <v>14</v>
      </c>
      <c r="T121" s="56">
        <v>15</v>
      </c>
      <c r="U121" s="57">
        <v>16</v>
      </c>
      <c r="V121" s="171"/>
      <c r="W121" s="55" t="s">
        <v>58</v>
      </c>
      <c r="X121" s="56">
        <v>1</v>
      </c>
      <c r="Y121" s="56">
        <v>2</v>
      </c>
      <c r="Z121" s="56">
        <v>3</v>
      </c>
      <c r="AA121" s="56">
        <v>4</v>
      </c>
      <c r="AB121" s="56">
        <v>5</v>
      </c>
      <c r="AC121" s="56">
        <v>6</v>
      </c>
      <c r="AD121" s="56">
        <v>7</v>
      </c>
      <c r="AE121" s="56">
        <v>8</v>
      </c>
      <c r="AF121" s="56">
        <v>9</v>
      </c>
      <c r="AG121" s="56">
        <v>10</v>
      </c>
      <c r="AH121" s="56">
        <v>11</v>
      </c>
      <c r="AI121" s="56">
        <v>12</v>
      </c>
      <c r="AJ121" s="56">
        <v>13</v>
      </c>
      <c r="AK121" s="56">
        <v>14</v>
      </c>
      <c r="AL121" s="56">
        <v>15</v>
      </c>
      <c r="AM121" s="57">
        <v>16</v>
      </c>
      <c r="AN121" s="171"/>
      <c r="AO121" s="171"/>
      <c r="AP121" s="171"/>
    </row>
    <row r="122" spans="2:42" ht="17.25" customHeight="1" thickBot="1" x14ac:dyDescent="0.3">
      <c r="B122" s="113" t="s">
        <v>114</v>
      </c>
      <c r="C122" s="118" t="s">
        <v>115</v>
      </c>
      <c r="D122" s="107">
        <f t="shared" ref="D122" si="11">SUM(E122:U122)</f>
        <v>10</v>
      </c>
      <c r="E122" s="131">
        <v>0</v>
      </c>
      <c r="F122" s="110">
        <v>0</v>
      </c>
      <c r="G122" s="110">
        <v>0</v>
      </c>
      <c r="H122" s="110">
        <v>0</v>
      </c>
      <c r="I122" s="110">
        <v>0</v>
      </c>
      <c r="J122" s="110">
        <v>0</v>
      </c>
      <c r="K122" s="110">
        <v>0</v>
      </c>
      <c r="L122" s="110">
        <v>0</v>
      </c>
      <c r="M122" s="110">
        <v>0</v>
      </c>
      <c r="N122" s="110">
        <v>0</v>
      </c>
      <c r="O122" s="110">
        <v>0</v>
      </c>
      <c r="P122" s="110">
        <v>0</v>
      </c>
      <c r="Q122" s="110">
        <v>2</v>
      </c>
      <c r="R122" s="110">
        <v>3</v>
      </c>
      <c r="S122" s="110">
        <v>4</v>
      </c>
      <c r="T122" s="110">
        <v>1</v>
      </c>
      <c r="U122" s="116">
        <v>0</v>
      </c>
      <c r="V122" s="107">
        <f t="shared" ref="V122" si="12">SUM(W122:AM122)</f>
        <v>147</v>
      </c>
      <c r="W122" s="115">
        <v>0</v>
      </c>
      <c r="X122" s="110">
        <v>0</v>
      </c>
      <c r="Y122" s="110">
        <v>0</v>
      </c>
      <c r="Z122" s="110">
        <v>1</v>
      </c>
      <c r="AA122" s="110">
        <v>8</v>
      </c>
      <c r="AB122" s="110">
        <v>8</v>
      </c>
      <c r="AC122" s="110">
        <v>0</v>
      </c>
      <c r="AD122" s="110">
        <v>4</v>
      </c>
      <c r="AE122" s="110">
        <v>0</v>
      </c>
      <c r="AF122" s="110">
        <v>31</v>
      </c>
      <c r="AG122" s="110">
        <v>2</v>
      </c>
      <c r="AH122" s="110">
        <v>5</v>
      </c>
      <c r="AI122" s="110">
        <v>12</v>
      </c>
      <c r="AJ122" s="110">
        <v>46</v>
      </c>
      <c r="AK122" s="110">
        <v>26</v>
      </c>
      <c r="AL122" s="110">
        <v>2</v>
      </c>
      <c r="AM122" s="111">
        <v>2</v>
      </c>
      <c r="AN122" s="112">
        <v>55999722</v>
      </c>
      <c r="AO122" s="112">
        <v>0</v>
      </c>
      <c r="AP122" s="112">
        <v>0</v>
      </c>
    </row>
  </sheetData>
  <mergeCells count="57">
    <mergeCell ref="AN10:AN26"/>
    <mergeCell ref="AN28:AN54"/>
    <mergeCell ref="AN105:AN106"/>
    <mergeCell ref="AO105:AO106"/>
    <mergeCell ref="AP105:AP106"/>
    <mergeCell ref="B94:AP94"/>
    <mergeCell ref="B95:AP95"/>
    <mergeCell ref="B96:AP96"/>
    <mergeCell ref="B98:AP98"/>
    <mergeCell ref="V105:V106"/>
    <mergeCell ref="W105:AM105"/>
    <mergeCell ref="W99:AM99"/>
    <mergeCell ref="AN99:AN100"/>
    <mergeCell ref="AO99:AO100"/>
    <mergeCell ref="AP99:AP100"/>
    <mergeCell ref="B104:AP104"/>
    <mergeCell ref="B111:AP111"/>
    <mergeCell ref="B112:B113"/>
    <mergeCell ref="C112:C113"/>
    <mergeCell ref="D112:D113"/>
    <mergeCell ref="E112:U112"/>
    <mergeCell ref="V112:V113"/>
    <mergeCell ref="W112:AM112"/>
    <mergeCell ref="AN112:AN113"/>
    <mergeCell ref="AO112:AO113"/>
    <mergeCell ref="AP112:AP113"/>
    <mergeCell ref="V99:V100"/>
    <mergeCell ref="B105:B106"/>
    <mergeCell ref="B99:B100"/>
    <mergeCell ref="C99:C100"/>
    <mergeCell ref="D99:D100"/>
    <mergeCell ref="E99:U99"/>
    <mergeCell ref="C105:C106"/>
    <mergeCell ref="D105:D106"/>
    <mergeCell ref="E105:U105"/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  <mergeCell ref="W120:AM120"/>
    <mergeCell ref="AN120:AN121"/>
    <mergeCell ref="AO120:AO121"/>
    <mergeCell ref="AP120:AP121"/>
    <mergeCell ref="B119:AP119"/>
    <mergeCell ref="B120:B121"/>
    <mergeCell ref="C120:C121"/>
    <mergeCell ref="D120:D121"/>
    <mergeCell ref="E120:U120"/>
    <mergeCell ref="V120:V121"/>
  </mergeCells>
  <pageMargins left="0.70866141732283472" right="0.70866141732283472" top="0.74803149606299213" bottom="0.74803149606299213" header="0.31496062992125984" footer="0.31496062992125984"/>
  <pageSetup paperSize="8" scale="62" fitToHeight="0" orientation="landscape" r:id="rId1"/>
  <ignoredErrors>
    <ignoredError sqref="V6:V10 V56:V89 V91:V92 V28" formulaRange="1"/>
    <ignoredError sqref="B6:B8 B9 B27:B30 B64 B66:B67 B68 B69 B74:B80 B57 B60 B61:B63 B56 B59 B6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KAPUSTOVÁ Marie, Mgr.</cp:lastModifiedBy>
  <cp:lastPrinted>2021-10-23T13:48:15Z</cp:lastPrinted>
  <dcterms:created xsi:type="dcterms:W3CDTF">2019-10-30T12:54:19Z</dcterms:created>
  <dcterms:modified xsi:type="dcterms:W3CDTF">2023-03-16T13:21:07Z</dcterms:modified>
</cp:coreProperties>
</file>