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_SPOLECNY\SYSTEMIZACE\9. SYSTEMIZACE - 2023\Změny v průběhu roku 2023\01 02 2023 (ČSSZ)\"/>
    </mc:Choice>
  </mc:AlternateContent>
  <bookViews>
    <workbookView xWindow="0" yWindow="0" windowWidth="19416" windowHeight="11016"/>
  </bookViews>
  <sheets>
    <sheet name="1 | Služební místa" sheetId="1" r:id="rId1"/>
    <sheet name="2 | Pracovní místa" sheetId="2" r:id="rId2"/>
  </sheets>
  <externalReferences>
    <externalReference r:id="rId3"/>
  </externalReferences>
  <definedNames>
    <definedName name="_xlnm.Print_Titles" localSheetId="0">'1 | Služební místa'!$4:$5</definedName>
    <definedName name="_xlnm.Print_Titles" localSheetId="1">'2 | Pracovní místa'!$4:$5</definedName>
  </definedNames>
  <calcPr calcId="162913"/>
</workbook>
</file>

<file path=xl/calcChain.xml><?xml version="1.0" encoding="utf-8"?>
<calcChain xmlns="http://schemas.openxmlformats.org/spreadsheetml/2006/main">
  <c r="AO7" i="2" l="1"/>
  <c r="AP7" i="2"/>
  <c r="AO8" i="2"/>
  <c r="AP8" i="2"/>
  <c r="AO9" i="2"/>
  <c r="AP9" i="2"/>
  <c r="AO10" i="2"/>
  <c r="AP10" i="2"/>
  <c r="AO11" i="2"/>
  <c r="AP11" i="2"/>
  <c r="AO12" i="2"/>
  <c r="AP12" i="2"/>
  <c r="AO13" i="2"/>
  <c r="AP13" i="2"/>
  <c r="AO14" i="2"/>
  <c r="AP14" i="2"/>
  <c r="AO15" i="2"/>
  <c r="AP15" i="2"/>
  <c r="AO16" i="2"/>
  <c r="AP16" i="2"/>
  <c r="AO17" i="2"/>
  <c r="AP17" i="2"/>
  <c r="AO18" i="2"/>
  <c r="AP18" i="2"/>
  <c r="AO19" i="2"/>
  <c r="AP19" i="2"/>
  <c r="AO20" i="2"/>
  <c r="AP20" i="2"/>
  <c r="AO21" i="2"/>
  <c r="AP21" i="2"/>
  <c r="AO22" i="2"/>
  <c r="AP22" i="2"/>
  <c r="AO23" i="2"/>
  <c r="AP23" i="2"/>
  <c r="AO24" i="2"/>
  <c r="AP24" i="2"/>
  <c r="AO6" i="2"/>
  <c r="AP6" i="2"/>
  <c r="AO7" i="1"/>
  <c r="AP7" i="1"/>
  <c r="AO8" i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P8" i="1"/>
  <c r="AP9" i="1" s="1"/>
  <c r="AP10" i="1" s="1"/>
  <c r="AP11" i="1" s="1"/>
  <c r="AP12" i="1" s="1"/>
  <c r="AP13" i="1" s="1"/>
  <c r="AP14" i="1" s="1"/>
  <c r="AP15" i="1" s="1"/>
  <c r="AP16" i="1" s="1"/>
  <c r="AP17" i="1" s="1"/>
  <c r="AP18" i="1" s="1"/>
  <c r="AP19" i="1" s="1"/>
  <c r="AP20" i="1" s="1"/>
  <c r="AP21" i="1" s="1"/>
  <c r="AP22" i="1" s="1"/>
  <c r="AP23" i="1" s="1"/>
  <c r="AP24" i="1" s="1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AB6" i="1"/>
  <c r="AC6" i="1"/>
  <c r="AD6" i="1"/>
  <c r="AE6" i="1"/>
  <c r="AF6" i="1"/>
  <c r="AG6" i="1"/>
  <c r="AH6" i="1"/>
  <c r="AI6" i="1"/>
  <c r="AJ6" i="1"/>
  <c r="AK6" i="1"/>
  <c r="AL6" i="1"/>
  <c r="AM6" i="1"/>
  <c r="AB7" i="1"/>
  <c r="AC7" i="1"/>
  <c r="AD7" i="1"/>
  <c r="AE7" i="1"/>
  <c r="AF7" i="1"/>
  <c r="AG7" i="1"/>
  <c r="AH7" i="1"/>
  <c r="AI7" i="1"/>
  <c r="AJ7" i="1"/>
  <c r="AK7" i="1"/>
  <c r="AL7" i="1"/>
  <c r="AM7" i="1"/>
  <c r="AB8" i="1"/>
  <c r="AC8" i="1"/>
  <c r="AD8" i="1"/>
  <c r="AE8" i="1"/>
  <c r="AF8" i="1"/>
  <c r="AG8" i="1"/>
  <c r="AH8" i="1"/>
  <c r="AI8" i="1"/>
  <c r="AJ8" i="1"/>
  <c r="AK8" i="1"/>
  <c r="AL8" i="1"/>
  <c r="AM8" i="1"/>
  <c r="AB9" i="1"/>
  <c r="AC9" i="1"/>
  <c r="AD9" i="1"/>
  <c r="AE9" i="1"/>
  <c r="AF9" i="1"/>
  <c r="AG9" i="1"/>
  <c r="AH9" i="1"/>
  <c r="AI9" i="1"/>
  <c r="AJ9" i="1"/>
  <c r="AK9" i="1"/>
  <c r="AL9" i="1"/>
  <c r="AM9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J6" i="1"/>
  <c r="K6" i="1"/>
  <c r="L6" i="1"/>
  <c r="M6" i="1"/>
  <c r="N6" i="1"/>
  <c r="O6" i="1"/>
  <c r="P6" i="1"/>
  <c r="Q6" i="1"/>
  <c r="R6" i="1"/>
  <c r="S6" i="1"/>
  <c r="T6" i="1"/>
  <c r="U6" i="1"/>
  <c r="J7" i="1"/>
  <c r="K7" i="1"/>
  <c r="L7" i="1"/>
  <c r="M7" i="1"/>
  <c r="N7" i="1"/>
  <c r="O7" i="1"/>
  <c r="P7" i="1"/>
  <c r="Q7" i="1"/>
  <c r="R7" i="1"/>
  <c r="S7" i="1"/>
  <c r="T7" i="1"/>
  <c r="U7" i="1"/>
  <c r="J8" i="1"/>
  <c r="K8" i="1"/>
  <c r="L8" i="1"/>
  <c r="M8" i="1"/>
  <c r="N8" i="1"/>
  <c r="O8" i="1"/>
  <c r="P8" i="1"/>
  <c r="Q8" i="1"/>
  <c r="R8" i="1"/>
  <c r="S8" i="1"/>
  <c r="T8" i="1"/>
  <c r="U8" i="1"/>
  <c r="J9" i="1"/>
  <c r="K9" i="1"/>
  <c r="L9" i="1"/>
  <c r="M9" i="1"/>
  <c r="N9" i="1"/>
  <c r="O9" i="1"/>
  <c r="P9" i="1"/>
  <c r="Q9" i="1"/>
  <c r="R9" i="1"/>
  <c r="S9" i="1"/>
  <c r="T9" i="1"/>
  <c r="U9" i="1"/>
  <c r="J10" i="1"/>
  <c r="K10" i="1"/>
  <c r="L10" i="1"/>
  <c r="M10" i="1"/>
  <c r="N10" i="1"/>
  <c r="O10" i="1"/>
  <c r="P10" i="1"/>
  <c r="Q10" i="1"/>
  <c r="R10" i="1"/>
  <c r="S10" i="1"/>
  <c r="T10" i="1"/>
  <c r="U10" i="1"/>
  <c r="J11" i="1"/>
  <c r="K11" i="1"/>
  <c r="L11" i="1"/>
  <c r="M11" i="1"/>
  <c r="N11" i="1"/>
  <c r="O11" i="1"/>
  <c r="P11" i="1"/>
  <c r="Q11" i="1"/>
  <c r="R11" i="1"/>
  <c r="S11" i="1"/>
  <c r="T11" i="1"/>
  <c r="U11" i="1"/>
  <c r="J12" i="1"/>
  <c r="K12" i="1"/>
  <c r="L12" i="1"/>
  <c r="M12" i="1"/>
  <c r="N12" i="1"/>
  <c r="O12" i="1"/>
  <c r="P12" i="1"/>
  <c r="Q12" i="1"/>
  <c r="R12" i="1"/>
  <c r="S12" i="1"/>
  <c r="T12" i="1"/>
  <c r="U12" i="1"/>
  <c r="J13" i="1"/>
  <c r="K13" i="1"/>
  <c r="L13" i="1"/>
  <c r="M13" i="1"/>
  <c r="N13" i="1"/>
  <c r="O13" i="1"/>
  <c r="P13" i="1"/>
  <c r="Q13" i="1"/>
  <c r="R13" i="1"/>
  <c r="S13" i="1"/>
  <c r="T13" i="1"/>
  <c r="U13" i="1"/>
  <c r="J14" i="1"/>
  <c r="K14" i="1"/>
  <c r="L14" i="1"/>
  <c r="M14" i="1"/>
  <c r="N14" i="1"/>
  <c r="O14" i="1"/>
  <c r="P14" i="1"/>
  <c r="Q14" i="1"/>
  <c r="R14" i="1"/>
  <c r="S14" i="1"/>
  <c r="T14" i="1"/>
  <c r="U14" i="1"/>
  <c r="J15" i="1"/>
  <c r="K15" i="1"/>
  <c r="L15" i="1"/>
  <c r="M15" i="1"/>
  <c r="N15" i="1"/>
  <c r="O15" i="1"/>
  <c r="P15" i="1"/>
  <c r="Q15" i="1"/>
  <c r="R15" i="1"/>
  <c r="S15" i="1"/>
  <c r="T15" i="1"/>
  <c r="U15" i="1"/>
  <c r="J16" i="1"/>
  <c r="K16" i="1"/>
  <c r="L16" i="1"/>
  <c r="M16" i="1"/>
  <c r="N16" i="1"/>
  <c r="O16" i="1"/>
  <c r="P16" i="1"/>
  <c r="Q16" i="1"/>
  <c r="R16" i="1"/>
  <c r="S16" i="1"/>
  <c r="T16" i="1"/>
  <c r="U16" i="1"/>
  <c r="J17" i="1"/>
  <c r="K17" i="1"/>
  <c r="L17" i="1"/>
  <c r="M17" i="1"/>
  <c r="N17" i="1"/>
  <c r="O17" i="1"/>
  <c r="P17" i="1"/>
  <c r="Q17" i="1"/>
  <c r="R17" i="1"/>
  <c r="S17" i="1"/>
  <c r="T17" i="1"/>
  <c r="U17" i="1"/>
  <c r="J18" i="1"/>
  <c r="K18" i="1"/>
  <c r="L18" i="1"/>
  <c r="M18" i="1"/>
  <c r="N18" i="1"/>
  <c r="O18" i="1"/>
  <c r="P18" i="1"/>
  <c r="Q18" i="1"/>
  <c r="R18" i="1"/>
  <c r="S18" i="1"/>
  <c r="T18" i="1"/>
  <c r="U18" i="1"/>
  <c r="J19" i="1"/>
  <c r="K19" i="1"/>
  <c r="L19" i="1"/>
  <c r="M19" i="1"/>
  <c r="N19" i="1"/>
  <c r="O19" i="1"/>
  <c r="P19" i="1"/>
  <c r="Q19" i="1"/>
  <c r="R19" i="1"/>
  <c r="S19" i="1"/>
  <c r="T19" i="1"/>
  <c r="U19" i="1"/>
  <c r="J20" i="1"/>
  <c r="K20" i="1"/>
  <c r="L20" i="1"/>
  <c r="M20" i="1"/>
  <c r="N20" i="1"/>
  <c r="O20" i="1"/>
  <c r="P20" i="1"/>
  <c r="Q20" i="1"/>
  <c r="R20" i="1"/>
  <c r="S20" i="1"/>
  <c r="T20" i="1"/>
  <c r="U20" i="1"/>
  <c r="J21" i="1"/>
  <c r="K21" i="1"/>
  <c r="L21" i="1"/>
  <c r="M21" i="1"/>
  <c r="N21" i="1"/>
  <c r="O21" i="1"/>
  <c r="P21" i="1"/>
  <c r="Q21" i="1"/>
  <c r="R21" i="1"/>
  <c r="S21" i="1"/>
  <c r="T21" i="1"/>
  <c r="U21" i="1"/>
  <c r="J22" i="1"/>
  <c r="K22" i="1"/>
  <c r="L22" i="1"/>
  <c r="M22" i="1"/>
  <c r="N22" i="1"/>
  <c r="O22" i="1"/>
  <c r="P22" i="1"/>
  <c r="Q22" i="1"/>
  <c r="R22" i="1"/>
  <c r="S22" i="1"/>
  <c r="T22" i="1"/>
  <c r="U22" i="1"/>
  <c r="J23" i="1"/>
  <c r="K23" i="1"/>
  <c r="L23" i="1"/>
  <c r="M23" i="1"/>
  <c r="N23" i="1"/>
  <c r="O23" i="1"/>
  <c r="P23" i="1"/>
  <c r="Q23" i="1"/>
  <c r="R23" i="1"/>
  <c r="S23" i="1"/>
  <c r="T23" i="1"/>
  <c r="U23" i="1"/>
  <c r="J24" i="1"/>
  <c r="K24" i="1"/>
  <c r="L24" i="1"/>
  <c r="M24" i="1"/>
  <c r="N24" i="1"/>
  <c r="O24" i="1"/>
  <c r="P24" i="1"/>
  <c r="Q24" i="1"/>
  <c r="R24" i="1"/>
  <c r="S24" i="1"/>
  <c r="T24" i="1"/>
  <c r="U24" i="1"/>
  <c r="V24" i="2" l="1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D24" i="2" l="1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<sst xmlns="http://schemas.openxmlformats.org/spreadsheetml/2006/main" count="114" uniqueCount="44">
  <si>
    <t/>
  </si>
  <si>
    <t>příloha č. 1</t>
  </si>
  <si>
    <t>Služební místa</t>
  </si>
  <si>
    <t>Kapitola</t>
  </si>
  <si>
    <t>Název správního úřadu</t>
  </si>
  <si>
    <t>Počet služebních míst představených</t>
  </si>
  <si>
    <t>Klasifikace platovými třídami</t>
  </si>
  <si>
    <t>x</t>
  </si>
  <si>
    <t>Česká správa sociálního zabezpečení</t>
  </si>
  <si>
    <t>Pražská správa sociálního zabezpečení</t>
  </si>
  <si>
    <t>OSSZ Břeclav</t>
  </si>
  <si>
    <t>OSSZ České Budějovice</t>
  </si>
  <si>
    <t>OSSZ Domažlice</t>
  </si>
  <si>
    <t>OSSZ Frýdek-Místek</t>
  </si>
  <si>
    <t>OSSZ Hradec Králové</t>
  </si>
  <si>
    <t>OSSZ Cheb</t>
  </si>
  <si>
    <t>OSSZ Karviná</t>
  </si>
  <si>
    <t>OSSZ Klatovy</t>
  </si>
  <si>
    <t>OSSZ Kroměříž</t>
  </si>
  <si>
    <t>OSSZ Liberec</t>
  </si>
  <si>
    <t>OSSZ Olomouc</t>
  </si>
  <si>
    <t>OSSZ Opava</t>
  </si>
  <si>
    <t>OSSZ Ostrava</t>
  </si>
  <si>
    <t>OSSZ Písek</t>
  </si>
  <si>
    <t>OSSZ Plzeň - město</t>
  </si>
  <si>
    <t>OSSZ Sokolov</t>
  </si>
  <si>
    <t>OSSZ Třebíč</t>
  </si>
  <si>
    <t>příloha č. 2</t>
  </si>
  <si>
    <t>Pracovní místa</t>
  </si>
  <si>
    <t>Počet pracovních míst vedoucích</t>
  </si>
  <si>
    <t>Počet pracovních míst ostatních</t>
  </si>
  <si>
    <t>M</t>
  </si>
  <si>
    <t>Počet služebních míst ost. stát. zam.</t>
  </si>
  <si>
    <t>Objem prostř. na platy služ. míst</t>
  </si>
  <si>
    <t>Počet služ. míst s pož. stát. obč.</t>
  </si>
  <si>
    <t>Počet služ. míst se zák. konkurence</t>
  </si>
  <si>
    <t>Objem prostř. na platy       prac. míst</t>
  </si>
  <si>
    <t>Počet prac. míst s pož. stát. obč.</t>
  </si>
  <si>
    <t>Počet prac. míst se zák. konkurence</t>
  </si>
  <si>
    <t>k systemizaci služebních a pracovních míst s účinností od 1. února 2023</t>
  </si>
  <si>
    <t>* Objem prostředků na platy na služebních místech je vykazován souhrnně za celou správu sociálního zabezpečení.</t>
  </si>
  <si>
    <t>* Objem prostředků na platy na pracovních místech je vykazován souhrnně za celou správu sociálního zabezpečení.</t>
  </si>
  <si>
    <t>3 062 601 436*</t>
  </si>
  <si>
    <t>473 907 698*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</si>
</sst>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  <family val="2"/>
      <scheme val="minor"/>
    </font>
    <font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0" fillId="3" borderId="0"/>
  </cellStyleXfs>
  <cellXfs count="71">
    <xf numFmtId="0" fontId="0" fillId="0" borderId="0" xfId="0"/>
    <xf numFmtId="3" fontId="0" fillId="0" borderId="0" xfId="0" applyNumberFormat="1"/>
    <xf numFmtId="3" fontId="6" fillId="0" borderId="13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8" fillId="4" borderId="19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3" fontId="7" fillId="1" borderId="3" xfId="0" applyNumberFormat="1" applyFont="1" applyFill="1" applyBorder="1" applyAlignment="1">
      <alignment horizontal="center" vertical="center"/>
    </xf>
    <xf numFmtId="3" fontId="7" fillId="1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0" fontId="11" fillId="0" borderId="0" xfId="0" applyFont="1"/>
    <xf numFmtId="0" fontId="0" fillId="0" borderId="0" xfId="0"/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4" fillId="4" borderId="16" xfId="0" applyNumberFormat="1" applyFont="1" applyFill="1" applyBorder="1" applyAlignment="1">
      <alignment wrapText="1"/>
    </xf>
    <xf numFmtId="0" fontId="6" fillId="4" borderId="12" xfId="0" applyFont="1" applyFill="1" applyBorder="1" applyAlignment="1">
      <alignment horizontal="center" vertical="center" wrapText="1"/>
    </xf>
    <xf numFmtId="0" fontId="8" fillId="4" borderId="14" xfId="0" applyNumberFormat="1" applyFont="1" applyFill="1" applyBorder="1" applyAlignment="1">
      <alignment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3" borderId="21" xfId="0" applyNumberFormat="1" applyFont="1" applyFill="1" applyBorder="1" applyAlignment="1">
      <alignment wrapText="1"/>
    </xf>
    <xf numFmtId="0" fontId="6" fillId="2" borderId="23" xfId="0" applyFont="1" applyFill="1" applyBorder="1" applyAlignment="1">
      <alignment horizontal="center" vertical="center" wrapText="1"/>
    </xf>
    <xf numFmtId="0" fontId="9" fillId="3" borderId="24" xfId="0" applyNumberFormat="1" applyFont="1" applyFill="1" applyBorder="1" applyAlignment="1">
      <alignment wrapText="1"/>
    </xf>
    <xf numFmtId="0" fontId="6" fillId="2" borderId="12" xfId="0" applyFont="1" applyFill="1" applyBorder="1" applyAlignment="1">
      <alignment horizontal="center" vertical="center" wrapText="1"/>
    </xf>
    <xf numFmtId="0" fontId="9" fillId="3" borderId="21" xfId="0" applyNumberFormat="1" applyFont="1" applyFill="1" applyBorder="1" applyAlignment="1">
      <alignment wrapText="1"/>
    </xf>
    <xf numFmtId="0" fontId="6" fillId="2" borderId="18" xfId="0" applyFont="1" applyFill="1" applyBorder="1" applyAlignment="1">
      <alignment horizontal="center" vertical="center" wrapText="1"/>
    </xf>
    <xf numFmtId="0" fontId="9" fillId="3" borderId="20" xfId="0" applyNumberFormat="1" applyFont="1" applyFill="1" applyBorder="1" applyAlignment="1">
      <alignment wrapText="1"/>
    </xf>
    <xf numFmtId="0" fontId="9" fillId="3" borderId="22" xfId="0" applyNumberFormat="1" applyFont="1" applyFill="1" applyBorder="1" applyAlignment="1">
      <alignment wrapText="1"/>
    </xf>
    <xf numFmtId="0" fontId="12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3" fontId="6" fillId="0" borderId="12" xfId="0" applyNumberFormat="1" applyFont="1" applyBorder="1" applyAlignment="1">
      <alignment horizontal="center" vertical="center"/>
    </xf>
    <xf numFmtId="3" fontId="7" fillId="1" borderId="18" xfId="0" applyNumberFormat="1" applyFont="1" applyFill="1" applyBorder="1" applyAlignment="1">
      <alignment horizontal="center" vertical="center"/>
    </xf>
    <xf numFmtId="3" fontId="7" fillId="1" borderId="4" xfId="0" applyNumberFormat="1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3" fontId="6" fillId="0" borderId="14" xfId="0" applyNumberFormat="1" applyFont="1" applyBorder="1" applyAlignment="1">
      <alignment horizontal="center" vertical="center"/>
    </xf>
    <xf numFmtId="3" fontId="7" fillId="1" borderId="19" xfId="0" applyNumberFormat="1" applyFont="1" applyFill="1" applyBorder="1" applyAlignment="1">
      <alignment horizontal="center" vertical="center"/>
    </xf>
    <xf numFmtId="3" fontId="7" fillId="1" borderId="7" xfId="0" applyNumberFormat="1" applyFont="1" applyFill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3" fontId="7" fillId="0" borderId="18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&#225;ce\SYSTEMIZACE_moje\2023\02_&#250;nor\S2\reportGOV-A1-202301130942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| Služební místa"/>
      <sheetName val="2 | Pracovní místa"/>
      <sheetName val="3 | Konkurence a občanství"/>
    </sheetNames>
    <sheetDataSet>
      <sheetData sheetId="0"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2</v>
          </cell>
          <cell r="N48">
            <v>0</v>
          </cell>
          <cell r="O48">
            <v>27</v>
          </cell>
          <cell r="P48">
            <v>39</v>
          </cell>
          <cell r="Q48">
            <v>61</v>
          </cell>
          <cell r="R48">
            <v>35</v>
          </cell>
          <cell r="S48">
            <v>2</v>
          </cell>
          <cell r="T48">
            <v>0</v>
          </cell>
          <cell r="Z48">
            <v>9</v>
          </cell>
          <cell r="AA48">
            <v>8</v>
          </cell>
          <cell r="AB48">
            <v>12</v>
          </cell>
          <cell r="AC48">
            <v>148</v>
          </cell>
          <cell r="AD48">
            <v>298</v>
          </cell>
          <cell r="AE48">
            <v>345</v>
          </cell>
          <cell r="AF48">
            <v>153</v>
          </cell>
          <cell r="AG48">
            <v>182</v>
          </cell>
          <cell r="AH48">
            <v>145</v>
          </cell>
          <cell r="AI48">
            <v>75</v>
          </cell>
          <cell r="AJ48">
            <v>0</v>
          </cell>
          <cell r="AK48">
            <v>0</v>
          </cell>
        </row>
        <row r="49"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7</v>
          </cell>
          <cell r="O49">
            <v>42</v>
          </cell>
          <cell r="P49">
            <v>10</v>
          </cell>
          <cell r="Q49">
            <v>1</v>
          </cell>
          <cell r="R49">
            <v>0</v>
          </cell>
          <cell r="S49">
            <v>0</v>
          </cell>
          <cell r="T49">
            <v>0</v>
          </cell>
          <cell r="Z49">
            <v>0</v>
          </cell>
          <cell r="AA49">
            <v>0</v>
          </cell>
          <cell r="AB49">
            <v>0</v>
          </cell>
          <cell r="AC49">
            <v>25</v>
          </cell>
          <cell r="AD49">
            <v>645</v>
          </cell>
          <cell r="AE49">
            <v>91</v>
          </cell>
          <cell r="AF49">
            <v>17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</row>
        <row r="56"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</v>
          </cell>
          <cell r="O56">
            <v>5</v>
          </cell>
          <cell r="P56">
            <v>0</v>
          </cell>
          <cell r="Q56">
            <v>1</v>
          </cell>
          <cell r="R56">
            <v>0</v>
          </cell>
          <cell r="S56">
            <v>0</v>
          </cell>
          <cell r="T56">
            <v>0</v>
          </cell>
          <cell r="Z56">
            <v>0</v>
          </cell>
          <cell r="AA56">
            <v>0</v>
          </cell>
          <cell r="AB56">
            <v>2</v>
          </cell>
          <cell r="AC56">
            <v>1</v>
          </cell>
          <cell r="AD56">
            <v>41</v>
          </cell>
          <cell r="AE56">
            <v>6</v>
          </cell>
          <cell r="AF56">
            <v>1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2</v>
          </cell>
          <cell r="O58">
            <v>8</v>
          </cell>
          <cell r="P58">
            <v>0</v>
          </cell>
          <cell r="Q58">
            <v>1</v>
          </cell>
          <cell r="R58">
            <v>0</v>
          </cell>
          <cell r="S58">
            <v>0</v>
          </cell>
          <cell r="T58">
            <v>0</v>
          </cell>
          <cell r="Z58">
            <v>0</v>
          </cell>
          <cell r="AA58">
            <v>0</v>
          </cell>
          <cell r="AB58">
            <v>2</v>
          </cell>
          <cell r="AC58">
            <v>3</v>
          </cell>
          <cell r="AD58">
            <v>86</v>
          </cell>
          <cell r="AE58">
            <v>12</v>
          </cell>
          <cell r="AF58">
            <v>2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2</v>
          </cell>
          <cell r="O61">
            <v>5</v>
          </cell>
          <cell r="P61">
            <v>0</v>
          </cell>
          <cell r="Q61">
            <v>1</v>
          </cell>
          <cell r="R61">
            <v>0</v>
          </cell>
          <cell r="S61">
            <v>0</v>
          </cell>
          <cell r="T61">
            <v>0</v>
          </cell>
          <cell r="Z61">
            <v>0</v>
          </cell>
          <cell r="AA61">
            <v>0</v>
          </cell>
          <cell r="AB61">
            <v>1</v>
          </cell>
          <cell r="AC61">
            <v>1</v>
          </cell>
          <cell r="AD61">
            <v>20</v>
          </cell>
          <cell r="AE61">
            <v>5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2</v>
          </cell>
          <cell r="O62">
            <v>7</v>
          </cell>
          <cell r="P62">
            <v>0</v>
          </cell>
          <cell r="Q62">
            <v>1</v>
          </cell>
          <cell r="R62">
            <v>0</v>
          </cell>
          <cell r="S62">
            <v>0</v>
          </cell>
          <cell r="T62">
            <v>0</v>
          </cell>
          <cell r="Z62">
            <v>0</v>
          </cell>
          <cell r="AA62">
            <v>0</v>
          </cell>
          <cell r="AB62">
            <v>4</v>
          </cell>
          <cell r="AC62">
            <v>1</v>
          </cell>
          <cell r="AD62">
            <v>81</v>
          </cell>
          <cell r="AE62">
            <v>7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</row>
        <row r="65"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1</v>
          </cell>
          <cell r="O65">
            <v>5</v>
          </cell>
          <cell r="P65">
            <v>0</v>
          </cell>
          <cell r="Q65">
            <v>1</v>
          </cell>
          <cell r="R65">
            <v>0</v>
          </cell>
          <cell r="S65">
            <v>0</v>
          </cell>
          <cell r="T65">
            <v>0</v>
          </cell>
          <cell r="Z65">
            <v>0</v>
          </cell>
          <cell r="AA65">
            <v>0</v>
          </cell>
          <cell r="AB65">
            <v>4</v>
          </cell>
          <cell r="AC65">
            <v>0</v>
          </cell>
          <cell r="AD65">
            <v>74</v>
          </cell>
          <cell r="AE65">
            <v>6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2</v>
          </cell>
          <cell r="O66">
            <v>5</v>
          </cell>
          <cell r="P66">
            <v>0</v>
          </cell>
          <cell r="Q66">
            <v>1</v>
          </cell>
          <cell r="R66">
            <v>0</v>
          </cell>
          <cell r="S66">
            <v>0</v>
          </cell>
          <cell r="T66">
            <v>0</v>
          </cell>
          <cell r="Z66">
            <v>0</v>
          </cell>
          <cell r="AA66">
            <v>0</v>
          </cell>
          <cell r="AB66">
            <v>1</v>
          </cell>
          <cell r="AC66">
            <v>1</v>
          </cell>
          <cell r="AD66">
            <v>39</v>
          </cell>
          <cell r="AE66">
            <v>4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2</v>
          </cell>
          <cell r="O75">
            <v>7</v>
          </cell>
          <cell r="P75">
            <v>0</v>
          </cell>
          <cell r="Q75">
            <v>1</v>
          </cell>
          <cell r="R75">
            <v>0</v>
          </cell>
          <cell r="S75">
            <v>0</v>
          </cell>
          <cell r="T75">
            <v>0</v>
          </cell>
          <cell r="Z75">
            <v>0</v>
          </cell>
          <cell r="AA75">
            <v>1</v>
          </cell>
          <cell r="AB75">
            <v>5</v>
          </cell>
          <cell r="AC75">
            <v>1</v>
          </cell>
          <cell r="AD75">
            <v>82</v>
          </cell>
          <cell r="AE75">
            <v>7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2</v>
          </cell>
          <cell r="O77">
            <v>5</v>
          </cell>
          <cell r="P77">
            <v>0</v>
          </cell>
          <cell r="Q77">
            <v>1</v>
          </cell>
          <cell r="R77">
            <v>0</v>
          </cell>
          <cell r="S77">
            <v>0</v>
          </cell>
          <cell r="T77">
            <v>0</v>
          </cell>
          <cell r="Z77">
            <v>0</v>
          </cell>
          <cell r="AA77">
            <v>1</v>
          </cell>
          <cell r="AB77">
            <v>0</v>
          </cell>
          <cell r="AC77">
            <v>1</v>
          </cell>
          <cell r="AD77">
            <v>35</v>
          </cell>
          <cell r="AE77">
            <v>4</v>
          </cell>
          <cell r="AF77">
            <v>1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2</v>
          </cell>
          <cell r="O79">
            <v>5</v>
          </cell>
          <cell r="P79">
            <v>0</v>
          </cell>
          <cell r="Q79">
            <v>1</v>
          </cell>
          <cell r="R79">
            <v>0</v>
          </cell>
          <cell r="S79">
            <v>0</v>
          </cell>
          <cell r="T79">
            <v>0</v>
          </cell>
          <cell r="Z79">
            <v>0</v>
          </cell>
          <cell r="AA79">
            <v>1</v>
          </cell>
          <cell r="AB79">
            <v>1</v>
          </cell>
          <cell r="AC79">
            <v>1</v>
          </cell>
          <cell r="AD79">
            <v>38</v>
          </cell>
          <cell r="AE79">
            <v>6</v>
          </cell>
          <cell r="AF79">
            <v>1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</v>
          </cell>
          <cell r="O81">
            <v>5</v>
          </cell>
          <cell r="P81">
            <v>0</v>
          </cell>
          <cell r="Q81">
            <v>1</v>
          </cell>
          <cell r="R81">
            <v>0</v>
          </cell>
          <cell r="S81">
            <v>0</v>
          </cell>
          <cell r="T81">
            <v>0</v>
          </cell>
          <cell r="Z81">
            <v>0</v>
          </cell>
          <cell r="AA81">
            <v>1</v>
          </cell>
          <cell r="AB81">
            <v>2</v>
          </cell>
          <cell r="AC81">
            <v>1</v>
          </cell>
          <cell r="AD81">
            <v>72</v>
          </cell>
          <cell r="AE81">
            <v>8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2</v>
          </cell>
          <cell r="O90">
            <v>8</v>
          </cell>
          <cell r="P90">
            <v>0</v>
          </cell>
          <cell r="Q90">
            <v>1</v>
          </cell>
          <cell r="R90">
            <v>0</v>
          </cell>
          <cell r="S90">
            <v>0</v>
          </cell>
          <cell r="T90">
            <v>0</v>
          </cell>
          <cell r="Z90">
            <v>0</v>
          </cell>
          <cell r="AA90">
            <v>0</v>
          </cell>
          <cell r="AB90">
            <v>5</v>
          </cell>
          <cell r="AC90">
            <v>1</v>
          </cell>
          <cell r="AD90">
            <v>93</v>
          </cell>
          <cell r="AE90">
            <v>17</v>
          </cell>
          <cell r="AF90">
            <v>2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2</v>
          </cell>
          <cell r="O91">
            <v>8</v>
          </cell>
          <cell r="P91">
            <v>0</v>
          </cell>
          <cell r="Q91">
            <v>1</v>
          </cell>
          <cell r="R91">
            <v>0</v>
          </cell>
          <cell r="S91">
            <v>0</v>
          </cell>
          <cell r="T91">
            <v>0</v>
          </cell>
          <cell r="Z91">
            <v>0</v>
          </cell>
          <cell r="AA91">
            <v>0</v>
          </cell>
          <cell r="AB91">
            <v>3</v>
          </cell>
          <cell r="AC91">
            <v>1</v>
          </cell>
          <cell r="AD91">
            <v>69</v>
          </cell>
          <cell r="AE91">
            <v>8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2</v>
          </cell>
          <cell r="O92">
            <v>10</v>
          </cell>
          <cell r="P92">
            <v>0</v>
          </cell>
          <cell r="Q92">
            <v>1</v>
          </cell>
          <cell r="R92">
            <v>0</v>
          </cell>
          <cell r="S92">
            <v>0</v>
          </cell>
          <cell r="T92">
            <v>0</v>
          </cell>
          <cell r="Z92">
            <v>0</v>
          </cell>
          <cell r="AA92">
            <v>0</v>
          </cell>
          <cell r="AB92">
            <v>7</v>
          </cell>
          <cell r="AC92">
            <v>0</v>
          </cell>
          <cell r="AD92">
            <v>146</v>
          </cell>
          <cell r="AE92">
            <v>11</v>
          </cell>
          <cell r="AF92">
            <v>2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2</v>
          </cell>
          <cell r="O95">
            <v>5</v>
          </cell>
          <cell r="P95">
            <v>0</v>
          </cell>
          <cell r="Q95">
            <v>1</v>
          </cell>
          <cell r="R95">
            <v>0</v>
          </cell>
          <cell r="S95">
            <v>0</v>
          </cell>
          <cell r="T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</v>
          </cell>
          <cell r="AD95">
            <v>28</v>
          </cell>
          <cell r="AE95">
            <v>7</v>
          </cell>
          <cell r="AF95">
            <v>1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2</v>
          </cell>
          <cell r="O97">
            <v>7</v>
          </cell>
          <cell r="P97">
            <v>0</v>
          </cell>
          <cell r="Q97">
            <v>1</v>
          </cell>
          <cell r="R97">
            <v>0</v>
          </cell>
          <cell r="S97">
            <v>0</v>
          </cell>
          <cell r="T97">
            <v>0</v>
          </cell>
          <cell r="Z97">
            <v>0</v>
          </cell>
          <cell r="AA97">
            <v>1</v>
          </cell>
          <cell r="AB97">
            <v>3</v>
          </cell>
          <cell r="AC97">
            <v>1</v>
          </cell>
          <cell r="AD97">
            <v>93</v>
          </cell>
          <cell r="AE97">
            <v>9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</row>
        <row r="109"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2</v>
          </cell>
          <cell r="O109">
            <v>5</v>
          </cell>
          <cell r="P109">
            <v>0</v>
          </cell>
          <cell r="Q109">
            <v>1</v>
          </cell>
          <cell r="R109">
            <v>0</v>
          </cell>
          <cell r="S109">
            <v>0</v>
          </cell>
          <cell r="T109">
            <v>0</v>
          </cell>
          <cell r="Z109">
            <v>0</v>
          </cell>
          <cell r="AA109">
            <v>1</v>
          </cell>
          <cell r="AB109">
            <v>1</v>
          </cell>
          <cell r="AC109">
            <v>0</v>
          </cell>
          <cell r="AD109">
            <v>29</v>
          </cell>
          <cell r="AE109">
            <v>5</v>
          </cell>
          <cell r="AF109">
            <v>1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</row>
        <row r="117"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2</v>
          </cell>
          <cell r="O117">
            <v>5</v>
          </cell>
          <cell r="P117">
            <v>0</v>
          </cell>
          <cell r="Q117">
            <v>1</v>
          </cell>
          <cell r="R117">
            <v>0</v>
          </cell>
          <cell r="S117">
            <v>0</v>
          </cell>
          <cell r="T117">
            <v>0</v>
          </cell>
          <cell r="Z117">
            <v>0</v>
          </cell>
          <cell r="AA117">
            <v>1</v>
          </cell>
          <cell r="AB117">
            <v>0</v>
          </cell>
          <cell r="AC117">
            <v>1</v>
          </cell>
          <cell r="AD117">
            <v>37</v>
          </cell>
          <cell r="AE117">
            <v>8</v>
          </cell>
          <cell r="AF117">
            <v>1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</row>
      </sheetData>
      <sheetData sheetId="1"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1</v>
          </cell>
          <cell r="O48">
            <v>0</v>
          </cell>
          <cell r="P48">
            <v>7</v>
          </cell>
          <cell r="Q48">
            <v>1</v>
          </cell>
          <cell r="R48">
            <v>2</v>
          </cell>
          <cell r="S48">
            <v>10</v>
          </cell>
          <cell r="T48">
            <v>0</v>
          </cell>
          <cell r="U48">
            <v>0</v>
          </cell>
          <cell r="W48">
            <v>0</v>
          </cell>
          <cell r="X48">
            <v>0</v>
          </cell>
          <cell r="Y48">
            <v>1</v>
          </cell>
          <cell r="Z48">
            <v>26</v>
          </cell>
          <cell r="AA48">
            <v>9</v>
          </cell>
          <cell r="AB48">
            <v>12</v>
          </cell>
          <cell r="AC48">
            <v>58</v>
          </cell>
          <cell r="AD48">
            <v>82</v>
          </cell>
          <cell r="AE48">
            <v>17</v>
          </cell>
          <cell r="AF48">
            <v>55</v>
          </cell>
          <cell r="AG48">
            <v>20</v>
          </cell>
          <cell r="AH48">
            <v>10</v>
          </cell>
          <cell r="AI48">
            <v>33</v>
          </cell>
          <cell r="AJ48">
            <v>4</v>
          </cell>
          <cell r="AK48">
            <v>30</v>
          </cell>
          <cell r="AL48">
            <v>0</v>
          </cell>
          <cell r="AM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1</v>
          </cell>
          <cell r="O49">
            <v>0</v>
          </cell>
          <cell r="P49">
            <v>0</v>
          </cell>
          <cell r="Q49">
            <v>0</v>
          </cell>
          <cell r="R49">
            <v>2</v>
          </cell>
          <cell r="S49">
            <v>0</v>
          </cell>
          <cell r="T49">
            <v>0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4</v>
          </cell>
          <cell r="AD49">
            <v>27</v>
          </cell>
          <cell r="AE49">
            <v>28</v>
          </cell>
          <cell r="AF49">
            <v>10</v>
          </cell>
          <cell r="AG49">
            <v>0</v>
          </cell>
          <cell r="AH49">
            <v>0</v>
          </cell>
          <cell r="AI49">
            <v>2</v>
          </cell>
          <cell r="AJ49">
            <v>15</v>
          </cell>
          <cell r="AK49">
            <v>0</v>
          </cell>
          <cell r="AL49">
            <v>0</v>
          </cell>
          <cell r="AM49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1</v>
          </cell>
          <cell r="S56">
            <v>0</v>
          </cell>
          <cell r="T56">
            <v>0</v>
          </cell>
          <cell r="U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1</v>
          </cell>
          <cell r="AC56">
            <v>0</v>
          </cell>
          <cell r="AD56">
            <v>3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1</v>
          </cell>
          <cell r="AJ56">
            <v>4</v>
          </cell>
          <cell r="AK56">
            <v>0</v>
          </cell>
          <cell r="AL56">
            <v>0</v>
          </cell>
          <cell r="AM56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1</v>
          </cell>
          <cell r="S58">
            <v>0</v>
          </cell>
          <cell r="T58">
            <v>0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1</v>
          </cell>
          <cell r="AC58">
            <v>0</v>
          </cell>
          <cell r="AD58">
            <v>1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1</v>
          </cell>
          <cell r="AJ58">
            <v>4</v>
          </cell>
          <cell r="AK58">
            <v>0</v>
          </cell>
          <cell r="AL58">
            <v>0</v>
          </cell>
          <cell r="AM58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1</v>
          </cell>
          <cell r="S61">
            <v>0</v>
          </cell>
          <cell r="T61">
            <v>0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1</v>
          </cell>
          <cell r="AC61">
            <v>0</v>
          </cell>
          <cell r="AD61">
            <v>2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1</v>
          </cell>
          <cell r="AJ61">
            <v>1</v>
          </cell>
          <cell r="AK61">
            <v>0</v>
          </cell>
          <cell r="AL61">
            <v>0</v>
          </cell>
          <cell r="AM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1</v>
          </cell>
          <cell r="S62">
            <v>0</v>
          </cell>
          <cell r="T62">
            <v>0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1</v>
          </cell>
          <cell r="AC62">
            <v>0</v>
          </cell>
          <cell r="AD62">
            <v>3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1</v>
          </cell>
          <cell r="AJ62">
            <v>6</v>
          </cell>
          <cell r="AK62">
            <v>0</v>
          </cell>
          <cell r="AL62">
            <v>0</v>
          </cell>
          <cell r="AM62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1</v>
          </cell>
          <cell r="S65">
            <v>0</v>
          </cell>
          <cell r="T65">
            <v>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2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</v>
          </cell>
          <cell r="AJ65">
            <v>3</v>
          </cell>
          <cell r="AK65">
            <v>0</v>
          </cell>
          <cell r="AL65">
            <v>0</v>
          </cell>
          <cell r="A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1</v>
          </cell>
          <cell r="S66">
            <v>0</v>
          </cell>
          <cell r="T66">
            <v>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</v>
          </cell>
          <cell r="AC66">
            <v>0</v>
          </cell>
          <cell r="AD66">
            <v>2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</v>
          </cell>
          <cell r="AJ66">
            <v>1</v>
          </cell>
          <cell r="AK66">
            <v>0</v>
          </cell>
          <cell r="AL66">
            <v>0</v>
          </cell>
          <cell r="AM66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1</v>
          </cell>
          <cell r="S75">
            <v>0</v>
          </cell>
          <cell r="T75">
            <v>0</v>
          </cell>
          <cell r="U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1</v>
          </cell>
          <cell r="AC75">
            <v>0</v>
          </cell>
          <cell r="AD75">
            <v>3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2</v>
          </cell>
          <cell r="AJ75">
            <v>6</v>
          </cell>
          <cell r="AK75">
            <v>0</v>
          </cell>
          <cell r="AL75">
            <v>0</v>
          </cell>
          <cell r="A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1</v>
          </cell>
          <cell r="S77">
            <v>0</v>
          </cell>
          <cell r="T77">
            <v>0</v>
          </cell>
          <cell r="U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1</v>
          </cell>
          <cell r="AC77">
            <v>0</v>
          </cell>
          <cell r="AD77">
            <v>1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1</v>
          </cell>
          <cell r="AJ77">
            <v>2</v>
          </cell>
          <cell r="AK77">
            <v>0</v>
          </cell>
          <cell r="AL77">
            <v>0</v>
          </cell>
          <cell r="AM77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1</v>
          </cell>
          <cell r="S79">
            <v>0</v>
          </cell>
          <cell r="T79">
            <v>0</v>
          </cell>
          <cell r="U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1</v>
          </cell>
          <cell r="AJ79">
            <v>3</v>
          </cell>
          <cell r="AK79">
            <v>0</v>
          </cell>
          <cell r="AL79">
            <v>0</v>
          </cell>
          <cell r="AM79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</v>
          </cell>
          <cell r="S81">
            <v>0</v>
          </cell>
          <cell r="T81">
            <v>0</v>
          </cell>
          <cell r="U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1</v>
          </cell>
          <cell r="AJ81">
            <v>3</v>
          </cell>
          <cell r="AK81">
            <v>0</v>
          </cell>
          <cell r="AL81">
            <v>0</v>
          </cell>
          <cell r="AM81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1</v>
          </cell>
          <cell r="S90">
            <v>0</v>
          </cell>
          <cell r="T90">
            <v>0</v>
          </cell>
          <cell r="U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1</v>
          </cell>
          <cell r="AB90">
            <v>1</v>
          </cell>
          <cell r="AC90">
            <v>0</v>
          </cell>
          <cell r="AD90">
            <v>3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2</v>
          </cell>
          <cell r="AJ90">
            <v>5</v>
          </cell>
          <cell r="AK90">
            <v>0</v>
          </cell>
          <cell r="AL90">
            <v>0</v>
          </cell>
          <cell r="AM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1</v>
          </cell>
          <cell r="S91">
            <v>0</v>
          </cell>
          <cell r="T91">
            <v>0</v>
          </cell>
          <cell r="U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1</v>
          </cell>
          <cell r="AC91">
            <v>0</v>
          </cell>
          <cell r="AD91">
            <v>4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1</v>
          </cell>
          <cell r="AJ91">
            <v>5</v>
          </cell>
          <cell r="AK91">
            <v>0</v>
          </cell>
          <cell r="AL91">
            <v>0</v>
          </cell>
          <cell r="AM91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1</v>
          </cell>
          <cell r="S92">
            <v>0</v>
          </cell>
          <cell r="T92">
            <v>0</v>
          </cell>
          <cell r="U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3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2</v>
          </cell>
          <cell r="AJ92">
            <v>8</v>
          </cell>
          <cell r="AK92">
            <v>0</v>
          </cell>
          <cell r="AL92">
            <v>0</v>
          </cell>
          <cell r="AM92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1</v>
          </cell>
          <cell r="S95">
            <v>0</v>
          </cell>
          <cell r="T95">
            <v>0</v>
          </cell>
          <cell r="U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1</v>
          </cell>
          <cell r="AC95">
            <v>0</v>
          </cell>
          <cell r="AD95">
            <v>1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</v>
          </cell>
          <cell r="AJ95">
            <v>1</v>
          </cell>
          <cell r="AK95">
            <v>0</v>
          </cell>
          <cell r="AL95">
            <v>0</v>
          </cell>
          <cell r="AM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1</v>
          </cell>
          <cell r="S97">
            <v>0</v>
          </cell>
          <cell r="T97">
            <v>0</v>
          </cell>
          <cell r="U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3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2</v>
          </cell>
          <cell r="AJ97">
            <v>3</v>
          </cell>
          <cell r="AK97">
            <v>0</v>
          </cell>
          <cell r="AL97">
            <v>0</v>
          </cell>
          <cell r="AM97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1</v>
          </cell>
          <cell r="S109">
            <v>0</v>
          </cell>
          <cell r="T109">
            <v>0</v>
          </cell>
          <cell r="U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1</v>
          </cell>
          <cell r="AB109">
            <v>0</v>
          </cell>
          <cell r="AC109">
            <v>0</v>
          </cell>
          <cell r="AD109">
            <v>2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1</v>
          </cell>
          <cell r="AJ109">
            <v>1</v>
          </cell>
          <cell r="AK109">
            <v>0</v>
          </cell>
          <cell r="AL109">
            <v>0</v>
          </cell>
          <cell r="AM109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2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1</v>
          </cell>
          <cell r="AJ117">
            <v>4</v>
          </cell>
          <cell r="AK117">
            <v>0</v>
          </cell>
          <cell r="AL117">
            <v>0</v>
          </cell>
          <cell r="AM117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26"/>
  <sheetViews>
    <sheetView showGridLines="0" tabSelected="1" zoomScale="86" zoomScaleNormal="86" workbookViewId="0">
      <pane ySplit="5" topLeftCell="A6" activePane="bottomLeft" state="frozen"/>
      <selection pane="bottomLeft" activeCell="AQ16" sqref="AQ16"/>
    </sheetView>
  </sheetViews>
  <sheetFormatPr defaultRowHeight="14.4" x14ac:dyDescent="0.3"/>
  <cols>
    <col min="1" max="1" width="1.6640625" customWidth="1"/>
    <col min="2" max="2" width="6.5546875" customWidth="1"/>
    <col min="3" max="3" width="49.109375" customWidth="1"/>
    <col min="4" max="4" width="15.33203125" customWidth="1"/>
    <col min="5" max="21" width="6.33203125" customWidth="1"/>
    <col min="22" max="22" width="15.33203125" customWidth="1"/>
    <col min="23" max="31" width="6.33203125" customWidth="1"/>
    <col min="32" max="32" width="7" customWidth="1"/>
    <col min="33" max="33" width="7.109375" customWidth="1"/>
    <col min="34" max="39" width="6.33203125" customWidth="1"/>
    <col min="40" max="40" width="15.6640625" customWidth="1"/>
    <col min="41" max="42" width="12.88671875" customWidth="1"/>
  </cols>
  <sheetData>
    <row r="1" spans="2:42" ht="15.6" x14ac:dyDescent="0.3">
      <c r="B1" s="24" t="s">
        <v>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</row>
    <row r="2" spans="2:42" ht="15.6" x14ac:dyDescent="0.3">
      <c r="B2" s="24" t="s">
        <v>39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</row>
    <row r="3" spans="2:42" ht="39.75" customHeight="1" thickBot="1" x14ac:dyDescent="0.35">
      <c r="B3" s="26" t="s">
        <v>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</row>
    <row r="4" spans="2:42" ht="20.100000000000001" customHeight="1" x14ac:dyDescent="0.3">
      <c r="B4" s="27" t="s">
        <v>3</v>
      </c>
      <c r="C4" s="29" t="s">
        <v>4</v>
      </c>
      <c r="D4" s="29" t="s">
        <v>5</v>
      </c>
      <c r="E4" s="31" t="s">
        <v>6</v>
      </c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3"/>
      <c r="V4" s="29" t="s">
        <v>32</v>
      </c>
      <c r="W4" s="31" t="s">
        <v>6</v>
      </c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3"/>
      <c r="AN4" s="29" t="s">
        <v>33</v>
      </c>
      <c r="AO4" s="29" t="s">
        <v>34</v>
      </c>
      <c r="AP4" s="29" t="s">
        <v>35</v>
      </c>
    </row>
    <row r="5" spans="2:42" ht="35.25" customHeight="1" thickBot="1" x14ac:dyDescent="0.35">
      <c r="B5" s="28"/>
      <c r="C5" s="30"/>
      <c r="D5" s="30"/>
      <c r="E5" s="4" t="s">
        <v>31</v>
      </c>
      <c r="F5" s="5" t="s">
        <v>7</v>
      </c>
      <c r="G5" s="5" t="s">
        <v>7</v>
      </c>
      <c r="H5" s="5" t="s">
        <v>7</v>
      </c>
      <c r="I5" s="5" t="s">
        <v>7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>
        <v>11</v>
      </c>
      <c r="Q5" s="5">
        <v>12</v>
      </c>
      <c r="R5" s="5">
        <v>13</v>
      </c>
      <c r="S5" s="5">
        <v>14</v>
      </c>
      <c r="T5" s="5">
        <v>15</v>
      </c>
      <c r="U5" s="6">
        <v>16</v>
      </c>
      <c r="V5" s="30"/>
      <c r="W5" s="4" t="s">
        <v>31</v>
      </c>
      <c r="X5" s="5" t="s">
        <v>7</v>
      </c>
      <c r="Y5" s="5" t="s">
        <v>7</v>
      </c>
      <c r="Z5" s="5" t="s">
        <v>7</v>
      </c>
      <c r="AA5" s="5" t="s">
        <v>7</v>
      </c>
      <c r="AB5" s="5">
        <v>5</v>
      </c>
      <c r="AC5" s="5">
        <v>6</v>
      </c>
      <c r="AD5" s="5">
        <v>7</v>
      </c>
      <c r="AE5" s="5">
        <v>8</v>
      </c>
      <c r="AF5" s="5">
        <v>9</v>
      </c>
      <c r="AG5" s="5">
        <v>10</v>
      </c>
      <c r="AH5" s="5">
        <v>11</v>
      </c>
      <c r="AI5" s="5">
        <v>12</v>
      </c>
      <c r="AJ5" s="5">
        <v>13</v>
      </c>
      <c r="AK5" s="5">
        <v>14</v>
      </c>
      <c r="AL5" s="5">
        <v>15</v>
      </c>
      <c r="AM5" s="6">
        <v>16</v>
      </c>
      <c r="AN5" s="30"/>
      <c r="AO5" s="30"/>
      <c r="AP5" s="30"/>
    </row>
    <row r="6" spans="2:42" ht="18" customHeight="1" x14ac:dyDescent="0.3">
      <c r="B6" s="44">
        <v>313</v>
      </c>
      <c r="C6" s="45" t="s">
        <v>8</v>
      </c>
      <c r="D6" s="46">
        <f t="shared" ref="D6:D13" si="0">SUM(E6:U6)</f>
        <v>166</v>
      </c>
      <c r="E6" s="47"/>
      <c r="F6" s="48"/>
      <c r="G6" s="48"/>
      <c r="H6" s="48"/>
      <c r="I6" s="48"/>
      <c r="J6" s="49">
        <f>'[1]1 | Služební místa'!I48</f>
        <v>0</v>
      </c>
      <c r="K6" s="49">
        <f>'[1]1 | Služební místa'!J48</f>
        <v>0</v>
      </c>
      <c r="L6" s="49">
        <f>'[1]1 | Služební místa'!K48</f>
        <v>0</v>
      </c>
      <c r="M6" s="49">
        <f>'[1]1 | Služební místa'!L48</f>
        <v>0</v>
      </c>
      <c r="N6" s="49">
        <f>'[1]1 | Služební místa'!M48</f>
        <v>2</v>
      </c>
      <c r="O6" s="49">
        <f>'[1]1 | Služební místa'!N48</f>
        <v>0</v>
      </c>
      <c r="P6" s="49">
        <f>'[1]1 | Služební místa'!O48</f>
        <v>27</v>
      </c>
      <c r="Q6" s="49">
        <f>'[1]1 | Služební místa'!P48</f>
        <v>39</v>
      </c>
      <c r="R6" s="49">
        <f>'[1]1 | Služební místa'!Q48</f>
        <v>61</v>
      </c>
      <c r="S6" s="49">
        <f>'[1]1 | Služební místa'!R48</f>
        <v>35</v>
      </c>
      <c r="T6" s="49">
        <f>'[1]1 | Služební místa'!S48</f>
        <v>2</v>
      </c>
      <c r="U6" s="50">
        <f>'[1]1 | Služební místa'!T48</f>
        <v>0</v>
      </c>
      <c r="V6" s="46">
        <f t="shared" ref="V6:V13" si="1">SUM(W6:AM6)</f>
        <v>1375</v>
      </c>
      <c r="W6" s="47"/>
      <c r="X6" s="48"/>
      <c r="Y6" s="48"/>
      <c r="Z6" s="48"/>
      <c r="AA6" s="48"/>
      <c r="AB6" s="49">
        <f>'[1]1 | Služební místa'!Z48</f>
        <v>9</v>
      </c>
      <c r="AC6" s="49">
        <f>'[1]1 | Služební místa'!AA48</f>
        <v>8</v>
      </c>
      <c r="AD6" s="49">
        <f>'[1]1 | Služební místa'!AB48</f>
        <v>12</v>
      </c>
      <c r="AE6" s="49">
        <f>'[1]1 | Služební místa'!AC48</f>
        <v>148</v>
      </c>
      <c r="AF6" s="49">
        <f>'[1]1 | Služební místa'!AD48</f>
        <v>298</v>
      </c>
      <c r="AG6" s="49">
        <f>'[1]1 | Služební místa'!AE48</f>
        <v>345</v>
      </c>
      <c r="AH6" s="49">
        <f>'[1]1 | Služební místa'!AF48</f>
        <v>153</v>
      </c>
      <c r="AI6" s="49">
        <f>'[1]1 | Služební místa'!AG48</f>
        <v>182</v>
      </c>
      <c r="AJ6" s="49">
        <f>'[1]1 | Služební místa'!AH48</f>
        <v>145</v>
      </c>
      <c r="AK6" s="49">
        <f>'[1]1 | Služební místa'!AI48</f>
        <v>75</v>
      </c>
      <c r="AL6" s="49">
        <f>'[1]1 | Služební místa'!AJ48</f>
        <v>0</v>
      </c>
      <c r="AM6" s="50">
        <f>'[1]1 | Služební místa'!AK48</f>
        <v>0</v>
      </c>
      <c r="AN6" s="68" t="s">
        <v>42</v>
      </c>
      <c r="AO6" s="51">
        <v>0</v>
      </c>
      <c r="AP6" s="51">
        <v>0</v>
      </c>
    </row>
    <row r="7" spans="2:42" ht="18" customHeight="1" x14ac:dyDescent="0.3">
      <c r="B7" s="8" t="s">
        <v>0</v>
      </c>
      <c r="C7" s="7" t="s">
        <v>9</v>
      </c>
      <c r="D7" s="2">
        <f t="shared" si="0"/>
        <v>60</v>
      </c>
      <c r="E7" s="9"/>
      <c r="F7" s="10"/>
      <c r="G7" s="10"/>
      <c r="H7" s="10"/>
      <c r="I7" s="10"/>
      <c r="J7" s="11">
        <f>'[1]1 | Služební místa'!I49</f>
        <v>0</v>
      </c>
      <c r="K7" s="11">
        <f>'[1]1 | Služební místa'!J49</f>
        <v>0</v>
      </c>
      <c r="L7" s="11">
        <f>'[1]1 | Služební místa'!K49</f>
        <v>0</v>
      </c>
      <c r="M7" s="11">
        <f>'[1]1 | Služební místa'!L49</f>
        <v>0</v>
      </c>
      <c r="N7" s="11">
        <f>'[1]1 | Služební místa'!M49</f>
        <v>0</v>
      </c>
      <c r="O7" s="11">
        <f>'[1]1 | Služební místa'!N49</f>
        <v>7</v>
      </c>
      <c r="P7" s="11">
        <f>'[1]1 | Služební místa'!O49</f>
        <v>42</v>
      </c>
      <c r="Q7" s="11">
        <f>'[1]1 | Služební místa'!P49</f>
        <v>10</v>
      </c>
      <c r="R7" s="11">
        <f>'[1]1 | Služební místa'!Q49</f>
        <v>1</v>
      </c>
      <c r="S7" s="11">
        <f>'[1]1 | Služební místa'!R49</f>
        <v>0</v>
      </c>
      <c r="T7" s="11">
        <f>'[1]1 | Služební místa'!S49</f>
        <v>0</v>
      </c>
      <c r="U7" s="12">
        <f>'[1]1 | Služební místa'!T49</f>
        <v>0</v>
      </c>
      <c r="V7" s="2">
        <f t="shared" si="1"/>
        <v>778</v>
      </c>
      <c r="W7" s="9"/>
      <c r="X7" s="10"/>
      <c r="Y7" s="10"/>
      <c r="Z7" s="10"/>
      <c r="AA7" s="10"/>
      <c r="AB7" s="11">
        <f>'[1]1 | Služební místa'!Z49</f>
        <v>0</v>
      </c>
      <c r="AC7" s="11">
        <f>'[1]1 | Služební místa'!AA49</f>
        <v>0</v>
      </c>
      <c r="AD7" s="11">
        <f>'[1]1 | Služební místa'!AB49</f>
        <v>0</v>
      </c>
      <c r="AE7" s="11">
        <f>'[1]1 | Služební místa'!AC49</f>
        <v>25</v>
      </c>
      <c r="AF7" s="11">
        <f>'[1]1 | Služební místa'!AD49</f>
        <v>645</v>
      </c>
      <c r="AG7" s="11">
        <f>'[1]1 | Služební místa'!AE49</f>
        <v>91</v>
      </c>
      <c r="AH7" s="11">
        <f>'[1]1 | Služební místa'!AF49</f>
        <v>17</v>
      </c>
      <c r="AI7" s="11">
        <f>'[1]1 | Služební místa'!AG49</f>
        <v>0</v>
      </c>
      <c r="AJ7" s="11">
        <f>'[1]1 | Služební místa'!AH49</f>
        <v>0</v>
      </c>
      <c r="AK7" s="11">
        <f>'[1]1 | Služební místa'!AI49</f>
        <v>0</v>
      </c>
      <c r="AL7" s="11">
        <f>'[1]1 | Služební místa'!AJ49</f>
        <v>0</v>
      </c>
      <c r="AM7" s="12">
        <f>'[1]1 | Služební místa'!AK49</f>
        <v>0</v>
      </c>
      <c r="AN7" s="69"/>
      <c r="AO7" s="3">
        <f t="shared" ref="AO7:AO24" si="2">AO6</f>
        <v>0</v>
      </c>
      <c r="AP7" s="3">
        <f t="shared" ref="AP7:AP24" si="3">AP6</f>
        <v>0</v>
      </c>
    </row>
    <row r="8" spans="2:42" ht="18" customHeight="1" x14ac:dyDescent="0.3">
      <c r="B8" s="8" t="s">
        <v>0</v>
      </c>
      <c r="C8" s="7" t="s">
        <v>10</v>
      </c>
      <c r="D8" s="2">
        <f t="shared" si="0"/>
        <v>8</v>
      </c>
      <c r="E8" s="9"/>
      <c r="F8" s="10"/>
      <c r="G8" s="10"/>
      <c r="H8" s="10"/>
      <c r="I8" s="10"/>
      <c r="J8" s="11">
        <f>'[1]1 | Služební místa'!I56</f>
        <v>0</v>
      </c>
      <c r="K8" s="11">
        <f>'[1]1 | Služební místa'!J56</f>
        <v>0</v>
      </c>
      <c r="L8" s="11">
        <f>'[1]1 | Služební místa'!K56</f>
        <v>0</v>
      </c>
      <c r="M8" s="11">
        <f>'[1]1 | Služební místa'!L56</f>
        <v>0</v>
      </c>
      <c r="N8" s="11">
        <f>'[1]1 | Služební místa'!M56</f>
        <v>0</v>
      </c>
      <c r="O8" s="11">
        <f>'[1]1 | Služební místa'!N56</f>
        <v>2</v>
      </c>
      <c r="P8" s="11">
        <f>'[1]1 | Služební místa'!O56</f>
        <v>5</v>
      </c>
      <c r="Q8" s="11">
        <f>'[1]1 | Služební místa'!P56</f>
        <v>0</v>
      </c>
      <c r="R8" s="11">
        <f>'[1]1 | Služební místa'!Q56</f>
        <v>1</v>
      </c>
      <c r="S8" s="11">
        <f>'[1]1 | Služební místa'!R56</f>
        <v>0</v>
      </c>
      <c r="T8" s="11">
        <f>'[1]1 | Služební místa'!S56</f>
        <v>0</v>
      </c>
      <c r="U8" s="12">
        <f>'[1]1 | Služební místa'!T56</f>
        <v>0</v>
      </c>
      <c r="V8" s="2">
        <f t="shared" si="1"/>
        <v>51</v>
      </c>
      <c r="W8" s="9"/>
      <c r="X8" s="10"/>
      <c r="Y8" s="10"/>
      <c r="Z8" s="10"/>
      <c r="AA8" s="10"/>
      <c r="AB8" s="11">
        <f>'[1]1 | Služební místa'!Z56</f>
        <v>0</v>
      </c>
      <c r="AC8" s="11">
        <f>'[1]1 | Služební místa'!AA56</f>
        <v>0</v>
      </c>
      <c r="AD8" s="11">
        <f>'[1]1 | Služební místa'!AB56</f>
        <v>2</v>
      </c>
      <c r="AE8" s="11">
        <f>'[1]1 | Služební místa'!AC56</f>
        <v>1</v>
      </c>
      <c r="AF8" s="11">
        <f>'[1]1 | Služební místa'!AD56</f>
        <v>41</v>
      </c>
      <c r="AG8" s="11">
        <f>'[1]1 | Služební místa'!AE56</f>
        <v>6</v>
      </c>
      <c r="AH8" s="11">
        <f>'[1]1 | Služební místa'!AF56</f>
        <v>1</v>
      </c>
      <c r="AI8" s="11">
        <f>'[1]1 | Služební místa'!AG56</f>
        <v>0</v>
      </c>
      <c r="AJ8" s="11">
        <f>'[1]1 | Služební místa'!AH56</f>
        <v>0</v>
      </c>
      <c r="AK8" s="11">
        <f>'[1]1 | Služební místa'!AI56</f>
        <v>0</v>
      </c>
      <c r="AL8" s="11">
        <f>'[1]1 | Služební místa'!AJ56</f>
        <v>0</v>
      </c>
      <c r="AM8" s="12">
        <f>'[1]1 | Služební místa'!AK56</f>
        <v>0</v>
      </c>
      <c r="AN8" s="69"/>
      <c r="AO8" s="3">
        <f t="shared" si="2"/>
        <v>0</v>
      </c>
      <c r="AP8" s="3">
        <f t="shared" si="3"/>
        <v>0</v>
      </c>
    </row>
    <row r="9" spans="2:42" ht="18" customHeight="1" x14ac:dyDescent="0.3">
      <c r="B9" s="8" t="s">
        <v>0</v>
      </c>
      <c r="C9" s="7" t="s">
        <v>11</v>
      </c>
      <c r="D9" s="2">
        <f t="shared" si="0"/>
        <v>11</v>
      </c>
      <c r="E9" s="9"/>
      <c r="F9" s="10"/>
      <c r="G9" s="10"/>
      <c r="H9" s="10"/>
      <c r="I9" s="10"/>
      <c r="J9" s="11">
        <f>'[1]1 | Služební místa'!I58</f>
        <v>0</v>
      </c>
      <c r="K9" s="11">
        <f>'[1]1 | Služební místa'!J58</f>
        <v>0</v>
      </c>
      <c r="L9" s="11">
        <f>'[1]1 | Služební místa'!K58</f>
        <v>0</v>
      </c>
      <c r="M9" s="11">
        <f>'[1]1 | Služební místa'!L58</f>
        <v>0</v>
      </c>
      <c r="N9" s="11">
        <f>'[1]1 | Služební místa'!M58</f>
        <v>0</v>
      </c>
      <c r="O9" s="11">
        <f>'[1]1 | Služební místa'!N58</f>
        <v>2</v>
      </c>
      <c r="P9" s="11">
        <f>'[1]1 | Služební místa'!O58</f>
        <v>8</v>
      </c>
      <c r="Q9" s="11">
        <f>'[1]1 | Služební místa'!P58</f>
        <v>0</v>
      </c>
      <c r="R9" s="11">
        <f>'[1]1 | Služební místa'!Q58</f>
        <v>1</v>
      </c>
      <c r="S9" s="11">
        <f>'[1]1 | Služební místa'!R58</f>
        <v>0</v>
      </c>
      <c r="T9" s="11">
        <f>'[1]1 | Služební místa'!S58</f>
        <v>0</v>
      </c>
      <c r="U9" s="12">
        <f>'[1]1 | Služební místa'!T58</f>
        <v>0</v>
      </c>
      <c r="V9" s="2">
        <f t="shared" si="1"/>
        <v>105</v>
      </c>
      <c r="W9" s="9"/>
      <c r="X9" s="10"/>
      <c r="Y9" s="10"/>
      <c r="Z9" s="10"/>
      <c r="AA9" s="10"/>
      <c r="AB9" s="11">
        <f>'[1]1 | Služební místa'!Z58</f>
        <v>0</v>
      </c>
      <c r="AC9" s="11">
        <f>'[1]1 | Služební místa'!AA58</f>
        <v>0</v>
      </c>
      <c r="AD9" s="11">
        <f>'[1]1 | Služební místa'!AB58</f>
        <v>2</v>
      </c>
      <c r="AE9" s="11">
        <f>'[1]1 | Služební místa'!AC58</f>
        <v>3</v>
      </c>
      <c r="AF9" s="11">
        <f>'[1]1 | Služební místa'!AD58</f>
        <v>86</v>
      </c>
      <c r="AG9" s="11">
        <f>'[1]1 | Služební místa'!AE58</f>
        <v>12</v>
      </c>
      <c r="AH9" s="11">
        <f>'[1]1 | Služební místa'!AF58</f>
        <v>2</v>
      </c>
      <c r="AI9" s="11">
        <f>'[1]1 | Služební místa'!AG58</f>
        <v>0</v>
      </c>
      <c r="AJ9" s="11">
        <f>'[1]1 | Služební místa'!AH58</f>
        <v>0</v>
      </c>
      <c r="AK9" s="11">
        <f>'[1]1 | Služební místa'!AI58</f>
        <v>0</v>
      </c>
      <c r="AL9" s="11">
        <f>'[1]1 | Služební místa'!AJ58</f>
        <v>0</v>
      </c>
      <c r="AM9" s="12">
        <f>'[1]1 | Služební místa'!AK58</f>
        <v>0</v>
      </c>
      <c r="AN9" s="69"/>
      <c r="AO9" s="3">
        <f t="shared" si="2"/>
        <v>0</v>
      </c>
      <c r="AP9" s="3">
        <f t="shared" si="3"/>
        <v>0</v>
      </c>
    </row>
    <row r="10" spans="2:42" ht="18" customHeight="1" x14ac:dyDescent="0.3">
      <c r="B10" s="8" t="s">
        <v>0</v>
      </c>
      <c r="C10" s="7" t="s">
        <v>12</v>
      </c>
      <c r="D10" s="2">
        <f t="shared" si="0"/>
        <v>8</v>
      </c>
      <c r="E10" s="9"/>
      <c r="F10" s="10"/>
      <c r="G10" s="10"/>
      <c r="H10" s="10"/>
      <c r="I10" s="10"/>
      <c r="J10" s="11">
        <f>'[1]1 | Služební místa'!I61</f>
        <v>0</v>
      </c>
      <c r="K10" s="11">
        <f>'[1]1 | Služební místa'!J61</f>
        <v>0</v>
      </c>
      <c r="L10" s="11">
        <f>'[1]1 | Služební místa'!K61</f>
        <v>0</v>
      </c>
      <c r="M10" s="11">
        <f>'[1]1 | Služební místa'!L61</f>
        <v>0</v>
      </c>
      <c r="N10" s="11">
        <f>'[1]1 | Služební místa'!M61</f>
        <v>0</v>
      </c>
      <c r="O10" s="11">
        <f>'[1]1 | Služební místa'!N61</f>
        <v>2</v>
      </c>
      <c r="P10" s="11">
        <f>'[1]1 | Služební místa'!O61</f>
        <v>5</v>
      </c>
      <c r="Q10" s="11">
        <f>'[1]1 | Služební místa'!P61</f>
        <v>0</v>
      </c>
      <c r="R10" s="11">
        <f>'[1]1 | Služební místa'!Q61</f>
        <v>1</v>
      </c>
      <c r="S10" s="11">
        <f>'[1]1 | Služební místa'!R61</f>
        <v>0</v>
      </c>
      <c r="T10" s="11">
        <f>'[1]1 | Služební místa'!S61</f>
        <v>0</v>
      </c>
      <c r="U10" s="12">
        <f>'[1]1 | Služební místa'!T61</f>
        <v>0</v>
      </c>
      <c r="V10" s="2">
        <f t="shared" si="1"/>
        <v>27</v>
      </c>
      <c r="W10" s="9"/>
      <c r="X10" s="10"/>
      <c r="Y10" s="10"/>
      <c r="Z10" s="10"/>
      <c r="AA10" s="10"/>
      <c r="AB10" s="11">
        <f>'[1]1 | Služební místa'!Z61</f>
        <v>0</v>
      </c>
      <c r="AC10" s="11">
        <f>'[1]1 | Služební místa'!AA61</f>
        <v>0</v>
      </c>
      <c r="AD10" s="11">
        <f>'[1]1 | Služební místa'!AB61</f>
        <v>1</v>
      </c>
      <c r="AE10" s="11">
        <f>'[1]1 | Služební místa'!AC61</f>
        <v>1</v>
      </c>
      <c r="AF10" s="11">
        <f>'[1]1 | Služební místa'!AD61</f>
        <v>20</v>
      </c>
      <c r="AG10" s="11">
        <f>'[1]1 | Služební místa'!AE61</f>
        <v>5</v>
      </c>
      <c r="AH10" s="11">
        <f>'[1]1 | Služební místa'!AF61</f>
        <v>0</v>
      </c>
      <c r="AI10" s="11">
        <f>'[1]1 | Služební místa'!AG61</f>
        <v>0</v>
      </c>
      <c r="AJ10" s="11">
        <f>'[1]1 | Služební místa'!AH61</f>
        <v>0</v>
      </c>
      <c r="AK10" s="11">
        <f>'[1]1 | Služební místa'!AI61</f>
        <v>0</v>
      </c>
      <c r="AL10" s="11">
        <f>'[1]1 | Služební místa'!AJ61</f>
        <v>0</v>
      </c>
      <c r="AM10" s="12">
        <f>'[1]1 | Služební místa'!AK61</f>
        <v>0</v>
      </c>
      <c r="AN10" s="69"/>
      <c r="AO10" s="3">
        <f t="shared" si="2"/>
        <v>0</v>
      </c>
      <c r="AP10" s="3">
        <f t="shared" si="3"/>
        <v>0</v>
      </c>
    </row>
    <row r="11" spans="2:42" ht="18" customHeight="1" x14ac:dyDescent="0.3">
      <c r="B11" s="8" t="s">
        <v>0</v>
      </c>
      <c r="C11" s="7" t="s">
        <v>13</v>
      </c>
      <c r="D11" s="2">
        <f t="shared" si="0"/>
        <v>10</v>
      </c>
      <c r="E11" s="9"/>
      <c r="F11" s="10"/>
      <c r="G11" s="10"/>
      <c r="H11" s="10"/>
      <c r="I11" s="10"/>
      <c r="J11" s="11">
        <f>'[1]1 | Služební místa'!I62</f>
        <v>0</v>
      </c>
      <c r="K11" s="11">
        <f>'[1]1 | Služební místa'!J62</f>
        <v>0</v>
      </c>
      <c r="L11" s="11">
        <f>'[1]1 | Služební místa'!K62</f>
        <v>0</v>
      </c>
      <c r="M11" s="11">
        <f>'[1]1 | Služební místa'!L62</f>
        <v>0</v>
      </c>
      <c r="N11" s="11">
        <f>'[1]1 | Služební místa'!M62</f>
        <v>0</v>
      </c>
      <c r="O11" s="11">
        <f>'[1]1 | Služební místa'!N62</f>
        <v>2</v>
      </c>
      <c r="P11" s="11">
        <f>'[1]1 | Služební místa'!O62</f>
        <v>7</v>
      </c>
      <c r="Q11" s="11">
        <f>'[1]1 | Služební místa'!P62</f>
        <v>0</v>
      </c>
      <c r="R11" s="11">
        <f>'[1]1 | Služební místa'!Q62</f>
        <v>1</v>
      </c>
      <c r="S11" s="11">
        <f>'[1]1 | Služební místa'!R62</f>
        <v>0</v>
      </c>
      <c r="T11" s="11">
        <f>'[1]1 | Služební místa'!S62</f>
        <v>0</v>
      </c>
      <c r="U11" s="12">
        <f>'[1]1 | Služební místa'!T62</f>
        <v>0</v>
      </c>
      <c r="V11" s="2">
        <f t="shared" si="1"/>
        <v>93</v>
      </c>
      <c r="W11" s="9"/>
      <c r="X11" s="10"/>
      <c r="Y11" s="10"/>
      <c r="Z11" s="10"/>
      <c r="AA11" s="10"/>
      <c r="AB11" s="11">
        <f>'[1]1 | Služební místa'!Z62</f>
        <v>0</v>
      </c>
      <c r="AC11" s="11">
        <f>'[1]1 | Služební místa'!AA62</f>
        <v>0</v>
      </c>
      <c r="AD11" s="11">
        <f>'[1]1 | Služební místa'!AB62</f>
        <v>4</v>
      </c>
      <c r="AE11" s="11">
        <f>'[1]1 | Služební místa'!AC62</f>
        <v>1</v>
      </c>
      <c r="AF11" s="11">
        <f>'[1]1 | Služební místa'!AD62</f>
        <v>81</v>
      </c>
      <c r="AG11" s="11">
        <f>'[1]1 | Služební místa'!AE62</f>
        <v>7</v>
      </c>
      <c r="AH11" s="11">
        <f>'[1]1 | Služební místa'!AF62</f>
        <v>0</v>
      </c>
      <c r="AI11" s="11">
        <f>'[1]1 | Služební místa'!AG62</f>
        <v>0</v>
      </c>
      <c r="AJ11" s="11">
        <f>'[1]1 | Služební místa'!AH62</f>
        <v>0</v>
      </c>
      <c r="AK11" s="11">
        <f>'[1]1 | Služební místa'!AI62</f>
        <v>0</v>
      </c>
      <c r="AL11" s="11">
        <f>'[1]1 | Služební místa'!AJ62</f>
        <v>0</v>
      </c>
      <c r="AM11" s="12">
        <f>'[1]1 | Služební místa'!AK62</f>
        <v>0</v>
      </c>
      <c r="AN11" s="69"/>
      <c r="AO11" s="3">
        <f t="shared" si="2"/>
        <v>0</v>
      </c>
      <c r="AP11" s="3">
        <f t="shared" si="3"/>
        <v>0</v>
      </c>
    </row>
    <row r="12" spans="2:42" ht="18" customHeight="1" x14ac:dyDescent="0.3">
      <c r="B12" s="8" t="s">
        <v>0</v>
      </c>
      <c r="C12" s="7" t="s">
        <v>14</v>
      </c>
      <c r="D12" s="2">
        <f t="shared" si="0"/>
        <v>7</v>
      </c>
      <c r="E12" s="9"/>
      <c r="F12" s="10"/>
      <c r="G12" s="10"/>
      <c r="H12" s="10"/>
      <c r="I12" s="10"/>
      <c r="J12" s="11">
        <f>'[1]1 | Služební místa'!I65</f>
        <v>0</v>
      </c>
      <c r="K12" s="11">
        <f>'[1]1 | Služební místa'!J65</f>
        <v>0</v>
      </c>
      <c r="L12" s="11">
        <f>'[1]1 | Služební místa'!K65</f>
        <v>0</v>
      </c>
      <c r="M12" s="11">
        <f>'[1]1 | Služební místa'!L65</f>
        <v>0</v>
      </c>
      <c r="N12" s="11">
        <f>'[1]1 | Služební místa'!M65</f>
        <v>0</v>
      </c>
      <c r="O12" s="11">
        <f>'[1]1 | Služební místa'!N65</f>
        <v>1</v>
      </c>
      <c r="P12" s="11">
        <f>'[1]1 | Služební místa'!O65</f>
        <v>5</v>
      </c>
      <c r="Q12" s="11">
        <f>'[1]1 | Služební místa'!P65</f>
        <v>0</v>
      </c>
      <c r="R12" s="11">
        <f>'[1]1 | Služební místa'!Q65</f>
        <v>1</v>
      </c>
      <c r="S12" s="11">
        <f>'[1]1 | Služební místa'!R65</f>
        <v>0</v>
      </c>
      <c r="T12" s="11">
        <f>'[1]1 | Služební místa'!S65</f>
        <v>0</v>
      </c>
      <c r="U12" s="12">
        <f>'[1]1 | Služební místa'!T65</f>
        <v>0</v>
      </c>
      <c r="V12" s="2">
        <f t="shared" si="1"/>
        <v>84</v>
      </c>
      <c r="W12" s="9"/>
      <c r="X12" s="10"/>
      <c r="Y12" s="10"/>
      <c r="Z12" s="10"/>
      <c r="AA12" s="10"/>
      <c r="AB12" s="11">
        <f>'[1]1 | Služební místa'!Z65</f>
        <v>0</v>
      </c>
      <c r="AC12" s="11">
        <f>'[1]1 | Služební místa'!AA65</f>
        <v>0</v>
      </c>
      <c r="AD12" s="11">
        <f>'[1]1 | Služební místa'!AB65</f>
        <v>4</v>
      </c>
      <c r="AE12" s="11">
        <f>'[1]1 | Služební místa'!AC65</f>
        <v>0</v>
      </c>
      <c r="AF12" s="11">
        <f>'[1]1 | Služební místa'!AD65</f>
        <v>74</v>
      </c>
      <c r="AG12" s="11">
        <f>'[1]1 | Služební místa'!AE65</f>
        <v>6</v>
      </c>
      <c r="AH12" s="11">
        <f>'[1]1 | Služební místa'!AF65</f>
        <v>0</v>
      </c>
      <c r="AI12" s="11">
        <f>'[1]1 | Služební místa'!AG65</f>
        <v>0</v>
      </c>
      <c r="AJ12" s="11">
        <f>'[1]1 | Služební místa'!AH65</f>
        <v>0</v>
      </c>
      <c r="AK12" s="11">
        <f>'[1]1 | Služební místa'!AI65</f>
        <v>0</v>
      </c>
      <c r="AL12" s="11">
        <f>'[1]1 | Služební místa'!AJ65</f>
        <v>0</v>
      </c>
      <c r="AM12" s="12">
        <f>'[1]1 | Služební místa'!AK65</f>
        <v>0</v>
      </c>
      <c r="AN12" s="69"/>
      <c r="AO12" s="3">
        <f t="shared" si="2"/>
        <v>0</v>
      </c>
      <c r="AP12" s="3">
        <f t="shared" si="3"/>
        <v>0</v>
      </c>
    </row>
    <row r="13" spans="2:42" ht="18" customHeight="1" x14ac:dyDescent="0.3">
      <c r="B13" s="8" t="s">
        <v>0</v>
      </c>
      <c r="C13" s="7" t="s">
        <v>15</v>
      </c>
      <c r="D13" s="2">
        <f t="shared" si="0"/>
        <v>8</v>
      </c>
      <c r="E13" s="9"/>
      <c r="F13" s="10"/>
      <c r="G13" s="10"/>
      <c r="H13" s="10"/>
      <c r="I13" s="10"/>
      <c r="J13" s="11">
        <f>'[1]1 | Služební místa'!I66</f>
        <v>0</v>
      </c>
      <c r="K13" s="11">
        <f>'[1]1 | Služební místa'!J66</f>
        <v>0</v>
      </c>
      <c r="L13" s="11">
        <f>'[1]1 | Služební místa'!K66</f>
        <v>0</v>
      </c>
      <c r="M13" s="11">
        <f>'[1]1 | Služební místa'!L66</f>
        <v>0</v>
      </c>
      <c r="N13" s="11">
        <f>'[1]1 | Služební místa'!M66</f>
        <v>0</v>
      </c>
      <c r="O13" s="11">
        <f>'[1]1 | Služební místa'!N66</f>
        <v>2</v>
      </c>
      <c r="P13" s="11">
        <f>'[1]1 | Služební místa'!O66</f>
        <v>5</v>
      </c>
      <c r="Q13" s="11">
        <f>'[1]1 | Služební místa'!P66</f>
        <v>0</v>
      </c>
      <c r="R13" s="11">
        <f>'[1]1 | Služební místa'!Q66</f>
        <v>1</v>
      </c>
      <c r="S13" s="11">
        <f>'[1]1 | Služební místa'!R66</f>
        <v>0</v>
      </c>
      <c r="T13" s="11">
        <f>'[1]1 | Služební místa'!S66</f>
        <v>0</v>
      </c>
      <c r="U13" s="12">
        <f>'[1]1 | Služební místa'!T66</f>
        <v>0</v>
      </c>
      <c r="V13" s="2">
        <f t="shared" si="1"/>
        <v>45</v>
      </c>
      <c r="W13" s="9"/>
      <c r="X13" s="10"/>
      <c r="Y13" s="10"/>
      <c r="Z13" s="10"/>
      <c r="AA13" s="10"/>
      <c r="AB13" s="11">
        <f>'[1]1 | Služební místa'!Z66</f>
        <v>0</v>
      </c>
      <c r="AC13" s="11">
        <f>'[1]1 | Služební místa'!AA66</f>
        <v>0</v>
      </c>
      <c r="AD13" s="11">
        <f>'[1]1 | Služební místa'!AB66</f>
        <v>1</v>
      </c>
      <c r="AE13" s="11">
        <f>'[1]1 | Služební místa'!AC66</f>
        <v>1</v>
      </c>
      <c r="AF13" s="11">
        <f>'[1]1 | Služební místa'!AD66</f>
        <v>39</v>
      </c>
      <c r="AG13" s="11">
        <f>'[1]1 | Služební místa'!AE66</f>
        <v>4</v>
      </c>
      <c r="AH13" s="11">
        <f>'[1]1 | Služební místa'!AF66</f>
        <v>0</v>
      </c>
      <c r="AI13" s="11">
        <f>'[1]1 | Služební místa'!AG66</f>
        <v>0</v>
      </c>
      <c r="AJ13" s="11">
        <f>'[1]1 | Služební místa'!AH66</f>
        <v>0</v>
      </c>
      <c r="AK13" s="11">
        <f>'[1]1 | Služební místa'!AI66</f>
        <v>0</v>
      </c>
      <c r="AL13" s="11">
        <f>'[1]1 | Služební místa'!AJ66</f>
        <v>0</v>
      </c>
      <c r="AM13" s="12">
        <f>'[1]1 | Služební místa'!AK66</f>
        <v>0</v>
      </c>
      <c r="AN13" s="69"/>
      <c r="AO13" s="3">
        <f t="shared" si="2"/>
        <v>0</v>
      </c>
      <c r="AP13" s="3">
        <f t="shared" si="3"/>
        <v>0</v>
      </c>
    </row>
    <row r="14" spans="2:42" ht="18" customHeight="1" x14ac:dyDescent="0.3">
      <c r="B14" s="8" t="s">
        <v>0</v>
      </c>
      <c r="C14" s="7" t="s">
        <v>16</v>
      </c>
      <c r="D14" s="2">
        <f t="shared" ref="D14:D24" si="4">SUM(E14:U14)</f>
        <v>10</v>
      </c>
      <c r="E14" s="9"/>
      <c r="F14" s="10"/>
      <c r="G14" s="10"/>
      <c r="H14" s="10"/>
      <c r="I14" s="10"/>
      <c r="J14" s="11">
        <f>'[1]1 | Služební místa'!I75</f>
        <v>0</v>
      </c>
      <c r="K14" s="11">
        <f>'[1]1 | Služební místa'!J75</f>
        <v>0</v>
      </c>
      <c r="L14" s="11">
        <f>'[1]1 | Služební místa'!K75</f>
        <v>0</v>
      </c>
      <c r="M14" s="11">
        <f>'[1]1 | Služební místa'!L75</f>
        <v>0</v>
      </c>
      <c r="N14" s="11">
        <f>'[1]1 | Služební místa'!M75</f>
        <v>0</v>
      </c>
      <c r="O14" s="11">
        <f>'[1]1 | Služební místa'!N75</f>
        <v>2</v>
      </c>
      <c r="P14" s="11">
        <f>'[1]1 | Služební místa'!O75</f>
        <v>7</v>
      </c>
      <c r="Q14" s="11">
        <f>'[1]1 | Služební místa'!P75</f>
        <v>0</v>
      </c>
      <c r="R14" s="11">
        <f>'[1]1 | Služební místa'!Q75</f>
        <v>1</v>
      </c>
      <c r="S14" s="11">
        <f>'[1]1 | Služební místa'!R75</f>
        <v>0</v>
      </c>
      <c r="T14" s="11">
        <f>'[1]1 | Služební místa'!S75</f>
        <v>0</v>
      </c>
      <c r="U14" s="12">
        <f>'[1]1 | Služební místa'!T75</f>
        <v>0</v>
      </c>
      <c r="V14" s="2">
        <f t="shared" ref="V14:V24" si="5">SUM(W14:AM14)</f>
        <v>96</v>
      </c>
      <c r="W14" s="9"/>
      <c r="X14" s="10"/>
      <c r="Y14" s="10"/>
      <c r="Z14" s="10"/>
      <c r="AA14" s="10"/>
      <c r="AB14" s="11">
        <f>'[1]1 | Služební místa'!Z75</f>
        <v>0</v>
      </c>
      <c r="AC14" s="11">
        <f>'[1]1 | Služební místa'!AA75</f>
        <v>1</v>
      </c>
      <c r="AD14" s="11">
        <f>'[1]1 | Služební místa'!AB75</f>
        <v>5</v>
      </c>
      <c r="AE14" s="11">
        <f>'[1]1 | Služební místa'!AC75</f>
        <v>1</v>
      </c>
      <c r="AF14" s="11">
        <f>'[1]1 | Služební místa'!AD75</f>
        <v>82</v>
      </c>
      <c r="AG14" s="11">
        <f>'[1]1 | Služební místa'!AE75</f>
        <v>7</v>
      </c>
      <c r="AH14" s="11">
        <f>'[1]1 | Služební místa'!AF75</f>
        <v>0</v>
      </c>
      <c r="AI14" s="11">
        <f>'[1]1 | Služební místa'!AG75</f>
        <v>0</v>
      </c>
      <c r="AJ14" s="11">
        <f>'[1]1 | Služební místa'!AH75</f>
        <v>0</v>
      </c>
      <c r="AK14" s="11">
        <f>'[1]1 | Služební místa'!AI75</f>
        <v>0</v>
      </c>
      <c r="AL14" s="11">
        <f>'[1]1 | Služební místa'!AJ75</f>
        <v>0</v>
      </c>
      <c r="AM14" s="12">
        <f>'[1]1 | Služební místa'!AK75</f>
        <v>0</v>
      </c>
      <c r="AN14" s="69"/>
      <c r="AO14" s="3">
        <f t="shared" si="2"/>
        <v>0</v>
      </c>
      <c r="AP14" s="3">
        <f t="shared" si="3"/>
        <v>0</v>
      </c>
    </row>
    <row r="15" spans="2:42" ht="18" customHeight="1" x14ac:dyDescent="0.3">
      <c r="B15" s="8" t="s">
        <v>0</v>
      </c>
      <c r="C15" s="7" t="s">
        <v>17</v>
      </c>
      <c r="D15" s="2">
        <f t="shared" si="4"/>
        <v>8</v>
      </c>
      <c r="E15" s="9"/>
      <c r="F15" s="10"/>
      <c r="G15" s="10"/>
      <c r="H15" s="10"/>
      <c r="I15" s="10"/>
      <c r="J15" s="11">
        <f>'[1]1 | Služební místa'!I77</f>
        <v>0</v>
      </c>
      <c r="K15" s="11">
        <f>'[1]1 | Služební místa'!J77</f>
        <v>0</v>
      </c>
      <c r="L15" s="11">
        <f>'[1]1 | Služební místa'!K77</f>
        <v>0</v>
      </c>
      <c r="M15" s="11">
        <f>'[1]1 | Služební místa'!L77</f>
        <v>0</v>
      </c>
      <c r="N15" s="11">
        <f>'[1]1 | Služební místa'!M77</f>
        <v>0</v>
      </c>
      <c r="O15" s="11">
        <f>'[1]1 | Služební místa'!N77</f>
        <v>2</v>
      </c>
      <c r="P15" s="11">
        <f>'[1]1 | Služební místa'!O77</f>
        <v>5</v>
      </c>
      <c r="Q15" s="11">
        <f>'[1]1 | Služební místa'!P77</f>
        <v>0</v>
      </c>
      <c r="R15" s="11">
        <f>'[1]1 | Služební místa'!Q77</f>
        <v>1</v>
      </c>
      <c r="S15" s="11">
        <f>'[1]1 | Služební místa'!R77</f>
        <v>0</v>
      </c>
      <c r="T15" s="11">
        <f>'[1]1 | Služební místa'!S77</f>
        <v>0</v>
      </c>
      <c r="U15" s="12">
        <f>'[1]1 | Služební místa'!T77</f>
        <v>0</v>
      </c>
      <c r="V15" s="2">
        <f t="shared" si="5"/>
        <v>42</v>
      </c>
      <c r="W15" s="9"/>
      <c r="X15" s="10"/>
      <c r="Y15" s="10"/>
      <c r="Z15" s="10"/>
      <c r="AA15" s="10"/>
      <c r="AB15" s="11">
        <f>'[1]1 | Služební místa'!Z77</f>
        <v>0</v>
      </c>
      <c r="AC15" s="11">
        <f>'[1]1 | Služební místa'!AA77</f>
        <v>1</v>
      </c>
      <c r="AD15" s="11">
        <f>'[1]1 | Služební místa'!AB77</f>
        <v>0</v>
      </c>
      <c r="AE15" s="11">
        <f>'[1]1 | Služební místa'!AC77</f>
        <v>1</v>
      </c>
      <c r="AF15" s="11">
        <f>'[1]1 | Služební místa'!AD77</f>
        <v>35</v>
      </c>
      <c r="AG15" s="11">
        <f>'[1]1 | Služební místa'!AE77</f>
        <v>4</v>
      </c>
      <c r="AH15" s="11">
        <f>'[1]1 | Služební místa'!AF77</f>
        <v>1</v>
      </c>
      <c r="AI15" s="11">
        <f>'[1]1 | Služební místa'!AG77</f>
        <v>0</v>
      </c>
      <c r="AJ15" s="11">
        <f>'[1]1 | Služební místa'!AH77</f>
        <v>0</v>
      </c>
      <c r="AK15" s="11">
        <f>'[1]1 | Služební místa'!AI77</f>
        <v>0</v>
      </c>
      <c r="AL15" s="11">
        <f>'[1]1 | Služební místa'!AJ77</f>
        <v>0</v>
      </c>
      <c r="AM15" s="12">
        <f>'[1]1 | Služební místa'!AK77</f>
        <v>0</v>
      </c>
      <c r="AN15" s="69"/>
      <c r="AO15" s="3">
        <f t="shared" si="2"/>
        <v>0</v>
      </c>
      <c r="AP15" s="3">
        <f t="shared" si="3"/>
        <v>0</v>
      </c>
    </row>
    <row r="16" spans="2:42" ht="18" customHeight="1" x14ac:dyDescent="0.3">
      <c r="B16" s="8" t="s">
        <v>0</v>
      </c>
      <c r="C16" s="7" t="s">
        <v>18</v>
      </c>
      <c r="D16" s="2">
        <f t="shared" si="4"/>
        <v>8</v>
      </c>
      <c r="E16" s="9"/>
      <c r="F16" s="10"/>
      <c r="G16" s="10"/>
      <c r="H16" s="10"/>
      <c r="I16" s="10"/>
      <c r="J16" s="11">
        <f>'[1]1 | Služební místa'!I79</f>
        <v>0</v>
      </c>
      <c r="K16" s="11">
        <f>'[1]1 | Služební místa'!J79</f>
        <v>0</v>
      </c>
      <c r="L16" s="11">
        <f>'[1]1 | Služební místa'!K79</f>
        <v>0</v>
      </c>
      <c r="M16" s="11">
        <f>'[1]1 | Služební místa'!L79</f>
        <v>0</v>
      </c>
      <c r="N16" s="11">
        <f>'[1]1 | Služební místa'!M79</f>
        <v>0</v>
      </c>
      <c r="O16" s="11">
        <f>'[1]1 | Služební místa'!N79</f>
        <v>2</v>
      </c>
      <c r="P16" s="11">
        <f>'[1]1 | Služební místa'!O79</f>
        <v>5</v>
      </c>
      <c r="Q16" s="11">
        <f>'[1]1 | Služební místa'!P79</f>
        <v>0</v>
      </c>
      <c r="R16" s="11">
        <f>'[1]1 | Služební místa'!Q79</f>
        <v>1</v>
      </c>
      <c r="S16" s="11">
        <f>'[1]1 | Služební místa'!R79</f>
        <v>0</v>
      </c>
      <c r="T16" s="11">
        <f>'[1]1 | Služební místa'!S79</f>
        <v>0</v>
      </c>
      <c r="U16" s="12">
        <f>'[1]1 | Služební místa'!T79</f>
        <v>0</v>
      </c>
      <c r="V16" s="2">
        <f t="shared" si="5"/>
        <v>48</v>
      </c>
      <c r="W16" s="9"/>
      <c r="X16" s="10"/>
      <c r="Y16" s="10"/>
      <c r="Z16" s="10"/>
      <c r="AA16" s="10"/>
      <c r="AB16" s="11">
        <f>'[1]1 | Služební místa'!Z79</f>
        <v>0</v>
      </c>
      <c r="AC16" s="11">
        <f>'[1]1 | Služební místa'!AA79</f>
        <v>1</v>
      </c>
      <c r="AD16" s="11">
        <f>'[1]1 | Služební místa'!AB79</f>
        <v>1</v>
      </c>
      <c r="AE16" s="11">
        <f>'[1]1 | Služební místa'!AC79</f>
        <v>1</v>
      </c>
      <c r="AF16" s="11">
        <f>'[1]1 | Služební místa'!AD79</f>
        <v>38</v>
      </c>
      <c r="AG16" s="11">
        <f>'[1]1 | Služební místa'!AE79</f>
        <v>6</v>
      </c>
      <c r="AH16" s="11">
        <f>'[1]1 | Služební místa'!AF79</f>
        <v>1</v>
      </c>
      <c r="AI16" s="11">
        <f>'[1]1 | Služební místa'!AG79</f>
        <v>0</v>
      </c>
      <c r="AJ16" s="11">
        <f>'[1]1 | Služební místa'!AH79</f>
        <v>0</v>
      </c>
      <c r="AK16" s="11">
        <f>'[1]1 | Služební místa'!AI79</f>
        <v>0</v>
      </c>
      <c r="AL16" s="11">
        <f>'[1]1 | Služební místa'!AJ79</f>
        <v>0</v>
      </c>
      <c r="AM16" s="12">
        <f>'[1]1 | Služební místa'!AK79</f>
        <v>0</v>
      </c>
      <c r="AN16" s="69"/>
      <c r="AO16" s="3">
        <f t="shared" si="2"/>
        <v>0</v>
      </c>
      <c r="AP16" s="3">
        <f t="shared" si="3"/>
        <v>0</v>
      </c>
    </row>
    <row r="17" spans="2:42" ht="18" customHeight="1" x14ac:dyDescent="0.3">
      <c r="B17" s="8" t="s">
        <v>0</v>
      </c>
      <c r="C17" s="7" t="s">
        <v>19</v>
      </c>
      <c r="D17" s="2">
        <f t="shared" si="4"/>
        <v>8</v>
      </c>
      <c r="E17" s="9"/>
      <c r="F17" s="10"/>
      <c r="G17" s="10"/>
      <c r="H17" s="10"/>
      <c r="I17" s="10"/>
      <c r="J17" s="11">
        <f>'[1]1 | Služební místa'!I81</f>
        <v>0</v>
      </c>
      <c r="K17" s="11">
        <f>'[1]1 | Služební místa'!J81</f>
        <v>0</v>
      </c>
      <c r="L17" s="11">
        <f>'[1]1 | Služební místa'!K81</f>
        <v>0</v>
      </c>
      <c r="M17" s="11">
        <f>'[1]1 | Služební místa'!L81</f>
        <v>0</v>
      </c>
      <c r="N17" s="11">
        <f>'[1]1 | Služební místa'!M81</f>
        <v>0</v>
      </c>
      <c r="O17" s="11">
        <f>'[1]1 | Služební místa'!N81</f>
        <v>2</v>
      </c>
      <c r="P17" s="11">
        <f>'[1]1 | Služební místa'!O81</f>
        <v>5</v>
      </c>
      <c r="Q17" s="11">
        <f>'[1]1 | Služební místa'!P81</f>
        <v>0</v>
      </c>
      <c r="R17" s="11">
        <f>'[1]1 | Služební místa'!Q81</f>
        <v>1</v>
      </c>
      <c r="S17" s="11">
        <f>'[1]1 | Služební místa'!R81</f>
        <v>0</v>
      </c>
      <c r="T17" s="11">
        <f>'[1]1 | Služební místa'!S81</f>
        <v>0</v>
      </c>
      <c r="U17" s="12">
        <f>'[1]1 | Služební místa'!T81</f>
        <v>0</v>
      </c>
      <c r="V17" s="2">
        <f t="shared" si="5"/>
        <v>84</v>
      </c>
      <c r="W17" s="9"/>
      <c r="X17" s="10"/>
      <c r="Y17" s="10"/>
      <c r="Z17" s="10"/>
      <c r="AA17" s="10"/>
      <c r="AB17" s="11">
        <f>'[1]1 | Služební místa'!Z81</f>
        <v>0</v>
      </c>
      <c r="AC17" s="11">
        <f>'[1]1 | Služební místa'!AA81</f>
        <v>1</v>
      </c>
      <c r="AD17" s="11">
        <f>'[1]1 | Služební místa'!AB81</f>
        <v>2</v>
      </c>
      <c r="AE17" s="11">
        <f>'[1]1 | Služební místa'!AC81</f>
        <v>1</v>
      </c>
      <c r="AF17" s="11">
        <f>'[1]1 | Služební místa'!AD81</f>
        <v>72</v>
      </c>
      <c r="AG17" s="11">
        <f>'[1]1 | Služební místa'!AE81</f>
        <v>8</v>
      </c>
      <c r="AH17" s="11">
        <f>'[1]1 | Služební místa'!AF81</f>
        <v>0</v>
      </c>
      <c r="AI17" s="11">
        <f>'[1]1 | Služební místa'!AG81</f>
        <v>0</v>
      </c>
      <c r="AJ17" s="11">
        <f>'[1]1 | Služební místa'!AH81</f>
        <v>0</v>
      </c>
      <c r="AK17" s="11">
        <f>'[1]1 | Služební místa'!AI81</f>
        <v>0</v>
      </c>
      <c r="AL17" s="11">
        <f>'[1]1 | Služební místa'!AJ81</f>
        <v>0</v>
      </c>
      <c r="AM17" s="12">
        <f>'[1]1 | Služební místa'!AK81</f>
        <v>0</v>
      </c>
      <c r="AN17" s="69"/>
      <c r="AO17" s="3">
        <f t="shared" si="2"/>
        <v>0</v>
      </c>
      <c r="AP17" s="3">
        <f t="shared" si="3"/>
        <v>0</v>
      </c>
    </row>
    <row r="18" spans="2:42" ht="18" customHeight="1" x14ac:dyDescent="0.3">
      <c r="B18" s="8" t="s">
        <v>0</v>
      </c>
      <c r="C18" s="7" t="s">
        <v>20</v>
      </c>
      <c r="D18" s="2">
        <f t="shared" si="4"/>
        <v>11</v>
      </c>
      <c r="E18" s="9"/>
      <c r="F18" s="10"/>
      <c r="G18" s="10"/>
      <c r="H18" s="10"/>
      <c r="I18" s="10"/>
      <c r="J18" s="11">
        <f>'[1]1 | Služební místa'!I90</f>
        <v>0</v>
      </c>
      <c r="K18" s="11">
        <f>'[1]1 | Služební místa'!J90</f>
        <v>0</v>
      </c>
      <c r="L18" s="11">
        <f>'[1]1 | Služební místa'!K90</f>
        <v>0</v>
      </c>
      <c r="M18" s="11">
        <f>'[1]1 | Služební místa'!L90</f>
        <v>0</v>
      </c>
      <c r="N18" s="11">
        <f>'[1]1 | Služební místa'!M90</f>
        <v>0</v>
      </c>
      <c r="O18" s="11">
        <f>'[1]1 | Služební místa'!N90</f>
        <v>2</v>
      </c>
      <c r="P18" s="11">
        <f>'[1]1 | Služební místa'!O90</f>
        <v>8</v>
      </c>
      <c r="Q18" s="11">
        <f>'[1]1 | Služební místa'!P90</f>
        <v>0</v>
      </c>
      <c r="R18" s="11">
        <f>'[1]1 | Služební místa'!Q90</f>
        <v>1</v>
      </c>
      <c r="S18" s="11">
        <f>'[1]1 | Služební místa'!R90</f>
        <v>0</v>
      </c>
      <c r="T18" s="11">
        <f>'[1]1 | Služební místa'!S90</f>
        <v>0</v>
      </c>
      <c r="U18" s="12">
        <f>'[1]1 | Služební místa'!T90</f>
        <v>0</v>
      </c>
      <c r="V18" s="2">
        <f t="shared" si="5"/>
        <v>118</v>
      </c>
      <c r="W18" s="9"/>
      <c r="X18" s="10"/>
      <c r="Y18" s="10"/>
      <c r="Z18" s="10"/>
      <c r="AA18" s="10"/>
      <c r="AB18" s="11">
        <f>'[1]1 | Služební místa'!Z90</f>
        <v>0</v>
      </c>
      <c r="AC18" s="11">
        <f>'[1]1 | Služební místa'!AA90</f>
        <v>0</v>
      </c>
      <c r="AD18" s="11">
        <f>'[1]1 | Služební místa'!AB90</f>
        <v>5</v>
      </c>
      <c r="AE18" s="11">
        <f>'[1]1 | Služební místa'!AC90</f>
        <v>1</v>
      </c>
      <c r="AF18" s="11">
        <f>'[1]1 | Služební místa'!AD90</f>
        <v>93</v>
      </c>
      <c r="AG18" s="11">
        <f>'[1]1 | Služební místa'!AE90</f>
        <v>17</v>
      </c>
      <c r="AH18" s="11">
        <f>'[1]1 | Služební místa'!AF90</f>
        <v>2</v>
      </c>
      <c r="AI18" s="11">
        <f>'[1]1 | Služební místa'!AG90</f>
        <v>0</v>
      </c>
      <c r="AJ18" s="11">
        <f>'[1]1 | Služební místa'!AH90</f>
        <v>0</v>
      </c>
      <c r="AK18" s="11">
        <f>'[1]1 | Služební místa'!AI90</f>
        <v>0</v>
      </c>
      <c r="AL18" s="11">
        <f>'[1]1 | Služební místa'!AJ90</f>
        <v>0</v>
      </c>
      <c r="AM18" s="12">
        <f>'[1]1 | Služební místa'!AK90</f>
        <v>0</v>
      </c>
      <c r="AN18" s="69"/>
      <c r="AO18" s="3">
        <f t="shared" si="2"/>
        <v>0</v>
      </c>
      <c r="AP18" s="3">
        <f t="shared" si="3"/>
        <v>0</v>
      </c>
    </row>
    <row r="19" spans="2:42" ht="18" customHeight="1" x14ac:dyDescent="0.3">
      <c r="B19" s="8" t="s">
        <v>0</v>
      </c>
      <c r="C19" s="7" t="s">
        <v>21</v>
      </c>
      <c r="D19" s="2">
        <f t="shared" si="4"/>
        <v>11</v>
      </c>
      <c r="E19" s="9"/>
      <c r="F19" s="10"/>
      <c r="G19" s="10"/>
      <c r="H19" s="10"/>
      <c r="I19" s="10"/>
      <c r="J19" s="11">
        <f>'[1]1 | Služební místa'!I91</f>
        <v>0</v>
      </c>
      <c r="K19" s="11">
        <f>'[1]1 | Služební místa'!J91</f>
        <v>0</v>
      </c>
      <c r="L19" s="11">
        <f>'[1]1 | Služební místa'!K91</f>
        <v>0</v>
      </c>
      <c r="M19" s="11">
        <f>'[1]1 | Služební místa'!L91</f>
        <v>0</v>
      </c>
      <c r="N19" s="11">
        <f>'[1]1 | Služební místa'!M91</f>
        <v>0</v>
      </c>
      <c r="O19" s="11">
        <f>'[1]1 | Služební místa'!N91</f>
        <v>2</v>
      </c>
      <c r="P19" s="11">
        <f>'[1]1 | Služební místa'!O91</f>
        <v>8</v>
      </c>
      <c r="Q19" s="11">
        <f>'[1]1 | Služební místa'!P91</f>
        <v>0</v>
      </c>
      <c r="R19" s="11">
        <f>'[1]1 | Služební místa'!Q91</f>
        <v>1</v>
      </c>
      <c r="S19" s="11">
        <f>'[1]1 | Služební místa'!R91</f>
        <v>0</v>
      </c>
      <c r="T19" s="11">
        <f>'[1]1 | Služební místa'!S91</f>
        <v>0</v>
      </c>
      <c r="U19" s="12">
        <f>'[1]1 | Služební místa'!T91</f>
        <v>0</v>
      </c>
      <c r="V19" s="2">
        <f t="shared" si="5"/>
        <v>81</v>
      </c>
      <c r="W19" s="9"/>
      <c r="X19" s="10"/>
      <c r="Y19" s="10"/>
      <c r="Z19" s="10"/>
      <c r="AA19" s="10"/>
      <c r="AB19" s="11">
        <f>'[1]1 | Služební místa'!Z91</f>
        <v>0</v>
      </c>
      <c r="AC19" s="11">
        <f>'[1]1 | Služební místa'!AA91</f>
        <v>0</v>
      </c>
      <c r="AD19" s="11">
        <f>'[1]1 | Služební místa'!AB91</f>
        <v>3</v>
      </c>
      <c r="AE19" s="11">
        <f>'[1]1 | Služební místa'!AC91</f>
        <v>1</v>
      </c>
      <c r="AF19" s="11">
        <f>'[1]1 | Služební místa'!AD91</f>
        <v>69</v>
      </c>
      <c r="AG19" s="11">
        <f>'[1]1 | Služební místa'!AE91</f>
        <v>8</v>
      </c>
      <c r="AH19" s="11">
        <f>'[1]1 | Služební místa'!AF91</f>
        <v>0</v>
      </c>
      <c r="AI19" s="11">
        <f>'[1]1 | Služební místa'!AG91</f>
        <v>0</v>
      </c>
      <c r="AJ19" s="11">
        <f>'[1]1 | Služební místa'!AH91</f>
        <v>0</v>
      </c>
      <c r="AK19" s="11">
        <f>'[1]1 | Služební místa'!AI91</f>
        <v>0</v>
      </c>
      <c r="AL19" s="11">
        <f>'[1]1 | Služební místa'!AJ91</f>
        <v>0</v>
      </c>
      <c r="AM19" s="12">
        <f>'[1]1 | Služební místa'!AK91</f>
        <v>0</v>
      </c>
      <c r="AN19" s="69"/>
      <c r="AO19" s="3">
        <f t="shared" si="2"/>
        <v>0</v>
      </c>
      <c r="AP19" s="3">
        <f t="shared" si="3"/>
        <v>0</v>
      </c>
    </row>
    <row r="20" spans="2:42" ht="18" customHeight="1" x14ac:dyDescent="0.3">
      <c r="B20" s="8" t="s">
        <v>0</v>
      </c>
      <c r="C20" s="7" t="s">
        <v>22</v>
      </c>
      <c r="D20" s="2">
        <f t="shared" si="4"/>
        <v>13</v>
      </c>
      <c r="E20" s="9"/>
      <c r="F20" s="10"/>
      <c r="G20" s="10"/>
      <c r="H20" s="10"/>
      <c r="I20" s="10"/>
      <c r="J20" s="11">
        <f>'[1]1 | Služební místa'!I92</f>
        <v>0</v>
      </c>
      <c r="K20" s="11">
        <f>'[1]1 | Služební místa'!J92</f>
        <v>0</v>
      </c>
      <c r="L20" s="11">
        <f>'[1]1 | Služební místa'!K92</f>
        <v>0</v>
      </c>
      <c r="M20" s="11">
        <f>'[1]1 | Služební místa'!L92</f>
        <v>0</v>
      </c>
      <c r="N20" s="11">
        <f>'[1]1 | Služební místa'!M92</f>
        <v>0</v>
      </c>
      <c r="O20" s="11">
        <f>'[1]1 | Služební místa'!N92</f>
        <v>2</v>
      </c>
      <c r="P20" s="11">
        <f>'[1]1 | Služební místa'!O92</f>
        <v>10</v>
      </c>
      <c r="Q20" s="11">
        <f>'[1]1 | Služební místa'!P92</f>
        <v>0</v>
      </c>
      <c r="R20" s="11">
        <f>'[1]1 | Služební místa'!Q92</f>
        <v>1</v>
      </c>
      <c r="S20" s="11">
        <f>'[1]1 | Služební místa'!R92</f>
        <v>0</v>
      </c>
      <c r="T20" s="11">
        <f>'[1]1 | Služební místa'!S92</f>
        <v>0</v>
      </c>
      <c r="U20" s="12">
        <f>'[1]1 | Služební místa'!T92</f>
        <v>0</v>
      </c>
      <c r="V20" s="2">
        <f t="shared" si="5"/>
        <v>166</v>
      </c>
      <c r="W20" s="9"/>
      <c r="X20" s="10"/>
      <c r="Y20" s="10"/>
      <c r="Z20" s="10"/>
      <c r="AA20" s="10"/>
      <c r="AB20" s="11">
        <f>'[1]1 | Služební místa'!Z92</f>
        <v>0</v>
      </c>
      <c r="AC20" s="11">
        <f>'[1]1 | Služební místa'!AA92</f>
        <v>0</v>
      </c>
      <c r="AD20" s="11">
        <f>'[1]1 | Služební místa'!AB92</f>
        <v>7</v>
      </c>
      <c r="AE20" s="11">
        <f>'[1]1 | Služební místa'!AC92</f>
        <v>0</v>
      </c>
      <c r="AF20" s="11">
        <f>'[1]1 | Služební místa'!AD92</f>
        <v>146</v>
      </c>
      <c r="AG20" s="11">
        <f>'[1]1 | Služební místa'!AE92</f>
        <v>11</v>
      </c>
      <c r="AH20" s="11">
        <f>'[1]1 | Služební místa'!AF92</f>
        <v>2</v>
      </c>
      <c r="AI20" s="11">
        <f>'[1]1 | Služební místa'!AG92</f>
        <v>0</v>
      </c>
      <c r="AJ20" s="11">
        <f>'[1]1 | Služební místa'!AH92</f>
        <v>0</v>
      </c>
      <c r="AK20" s="11">
        <f>'[1]1 | Služební místa'!AI92</f>
        <v>0</v>
      </c>
      <c r="AL20" s="11">
        <f>'[1]1 | Služební místa'!AJ92</f>
        <v>0</v>
      </c>
      <c r="AM20" s="12">
        <f>'[1]1 | Služební místa'!AK92</f>
        <v>0</v>
      </c>
      <c r="AN20" s="69"/>
      <c r="AO20" s="3">
        <f t="shared" si="2"/>
        <v>0</v>
      </c>
      <c r="AP20" s="3">
        <f t="shared" si="3"/>
        <v>0</v>
      </c>
    </row>
    <row r="21" spans="2:42" ht="18" customHeight="1" x14ac:dyDescent="0.3">
      <c r="B21" s="8" t="s">
        <v>0</v>
      </c>
      <c r="C21" s="7" t="s">
        <v>23</v>
      </c>
      <c r="D21" s="2">
        <f t="shared" si="4"/>
        <v>8</v>
      </c>
      <c r="E21" s="9"/>
      <c r="F21" s="10"/>
      <c r="G21" s="10"/>
      <c r="H21" s="10"/>
      <c r="I21" s="10"/>
      <c r="J21" s="11">
        <f>'[1]1 | Služební místa'!I95</f>
        <v>0</v>
      </c>
      <c r="K21" s="11">
        <f>'[1]1 | Služební místa'!J95</f>
        <v>0</v>
      </c>
      <c r="L21" s="11">
        <f>'[1]1 | Služební místa'!K95</f>
        <v>0</v>
      </c>
      <c r="M21" s="11">
        <f>'[1]1 | Služební místa'!L95</f>
        <v>0</v>
      </c>
      <c r="N21" s="11">
        <f>'[1]1 | Služební místa'!M95</f>
        <v>0</v>
      </c>
      <c r="O21" s="11">
        <f>'[1]1 | Služební místa'!N95</f>
        <v>2</v>
      </c>
      <c r="P21" s="11">
        <f>'[1]1 | Služební místa'!O95</f>
        <v>5</v>
      </c>
      <c r="Q21" s="11">
        <f>'[1]1 | Služební místa'!P95</f>
        <v>0</v>
      </c>
      <c r="R21" s="11">
        <f>'[1]1 | Služební místa'!Q95</f>
        <v>1</v>
      </c>
      <c r="S21" s="11">
        <f>'[1]1 | Služební místa'!R95</f>
        <v>0</v>
      </c>
      <c r="T21" s="11">
        <f>'[1]1 | Služební místa'!S95</f>
        <v>0</v>
      </c>
      <c r="U21" s="12">
        <f>'[1]1 | Služební místa'!T95</f>
        <v>0</v>
      </c>
      <c r="V21" s="2">
        <f t="shared" si="5"/>
        <v>37</v>
      </c>
      <c r="W21" s="9"/>
      <c r="X21" s="10"/>
      <c r="Y21" s="10"/>
      <c r="Z21" s="10"/>
      <c r="AA21" s="10"/>
      <c r="AB21" s="11">
        <f>'[1]1 | Služební místa'!Z95</f>
        <v>0</v>
      </c>
      <c r="AC21" s="11">
        <f>'[1]1 | Služební místa'!AA95</f>
        <v>0</v>
      </c>
      <c r="AD21" s="11">
        <f>'[1]1 | Služební místa'!AB95</f>
        <v>0</v>
      </c>
      <c r="AE21" s="11">
        <f>'[1]1 | Služební místa'!AC95</f>
        <v>1</v>
      </c>
      <c r="AF21" s="11">
        <f>'[1]1 | Služební místa'!AD95</f>
        <v>28</v>
      </c>
      <c r="AG21" s="11">
        <f>'[1]1 | Služební místa'!AE95</f>
        <v>7</v>
      </c>
      <c r="AH21" s="11">
        <f>'[1]1 | Služební místa'!AF95</f>
        <v>1</v>
      </c>
      <c r="AI21" s="11">
        <f>'[1]1 | Služební místa'!AG95</f>
        <v>0</v>
      </c>
      <c r="AJ21" s="11">
        <f>'[1]1 | Služební místa'!AH95</f>
        <v>0</v>
      </c>
      <c r="AK21" s="11">
        <f>'[1]1 | Služební místa'!AI95</f>
        <v>0</v>
      </c>
      <c r="AL21" s="11">
        <f>'[1]1 | Služební místa'!AJ95</f>
        <v>0</v>
      </c>
      <c r="AM21" s="12">
        <f>'[1]1 | Služební místa'!AK95</f>
        <v>0</v>
      </c>
      <c r="AN21" s="69"/>
      <c r="AO21" s="3">
        <f t="shared" si="2"/>
        <v>0</v>
      </c>
      <c r="AP21" s="3">
        <f t="shared" si="3"/>
        <v>0</v>
      </c>
    </row>
    <row r="22" spans="2:42" ht="18" customHeight="1" x14ac:dyDescent="0.3">
      <c r="B22" s="8" t="s">
        <v>0</v>
      </c>
      <c r="C22" s="7" t="s">
        <v>24</v>
      </c>
      <c r="D22" s="2">
        <f t="shared" si="4"/>
        <v>10</v>
      </c>
      <c r="E22" s="9"/>
      <c r="F22" s="10"/>
      <c r="G22" s="10"/>
      <c r="H22" s="10"/>
      <c r="I22" s="10"/>
      <c r="J22" s="11">
        <f>'[1]1 | Služební místa'!I97</f>
        <v>0</v>
      </c>
      <c r="K22" s="11">
        <f>'[1]1 | Služební místa'!J97</f>
        <v>0</v>
      </c>
      <c r="L22" s="11">
        <f>'[1]1 | Služební místa'!K97</f>
        <v>0</v>
      </c>
      <c r="M22" s="11">
        <f>'[1]1 | Služební místa'!L97</f>
        <v>0</v>
      </c>
      <c r="N22" s="11">
        <f>'[1]1 | Služební místa'!M97</f>
        <v>0</v>
      </c>
      <c r="O22" s="11">
        <f>'[1]1 | Služební místa'!N97</f>
        <v>2</v>
      </c>
      <c r="P22" s="11">
        <f>'[1]1 | Služební místa'!O97</f>
        <v>7</v>
      </c>
      <c r="Q22" s="11">
        <f>'[1]1 | Služební místa'!P97</f>
        <v>0</v>
      </c>
      <c r="R22" s="11">
        <f>'[1]1 | Služební místa'!Q97</f>
        <v>1</v>
      </c>
      <c r="S22" s="11">
        <f>'[1]1 | Služební místa'!R97</f>
        <v>0</v>
      </c>
      <c r="T22" s="11">
        <f>'[1]1 | Služební místa'!S97</f>
        <v>0</v>
      </c>
      <c r="U22" s="12">
        <f>'[1]1 | Služební místa'!T97</f>
        <v>0</v>
      </c>
      <c r="V22" s="2">
        <f t="shared" si="5"/>
        <v>108</v>
      </c>
      <c r="W22" s="9"/>
      <c r="X22" s="10"/>
      <c r="Y22" s="10"/>
      <c r="Z22" s="10"/>
      <c r="AA22" s="10"/>
      <c r="AB22" s="11">
        <f>'[1]1 | Služební místa'!Z97</f>
        <v>0</v>
      </c>
      <c r="AC22" s="11">
        <f>'[1]1 | Služební místa'!AA97</f>
        <v>1</v>
      </c>
      <c r="AD22" s="11">
        <f>'[1]1 | Služební místa'!AB97</f>
        <v>3</v>
      </c>
      <c r="AE22" s="11">
        <f>'[1]1 | Služební místa'!AC97</f>
        <v>1</v>
      </c>
      <c r="AF22" s="11">
        <f>'[1]1 | Služební místa'!AD97</f>
        <v>93</v>
      </c>
      <c r="AG22" s="11">
        <f>'[1]1 | Služební místa'!AE97</f>
        <v>9</v>
      </c>
      <c r="AH22" s="11">
        <f>'[1]1 | Služební místa'!AF97</f>
        <v>1</v>
      </c>
      <c r="AI22" s="11">
        <f>'[1]1 | Služební místa'!AG97</f>
        <v>0</v>
      </c>
      <c r="AJ22" s="11">
        <f>'[1]1 | Služební místa'!AH97</f>
        <v>0</v>
      </c>
      <c r="AK22" s="11">
        <f>'[1]1 | Služební místa'!AI97</f>
        <v>0</v>
      </c>
      <c r="AL22" s="11">
        <f>'[1]1 | Služební místa'!AJ97</f>
        <v>0</v>
      </c>
      <c r="AM22" s="12">
        <f>'[1]1 | Služební místa'!AK97</f>
        <v>0</v>
      </c>
      <c r="AN22" s="69"/>
      <c r="AO22" s="3">
        <f t="shared" si="2"/>
        <v>0</v>
      </c>
      <c r="AP22" s="3">
        <f t="shared" si="3"/>
        <v>0</v>
      </c>
    </row>
    <row r="23" spans="2:42" ht="18" customHeight="1" x14ac:dyDescent="0.3">
      <c r="B23" s="8" t="s">
        <v>0</v>
      </c>
      <c r="C23" s="7" t="s">
        <v>25</v>
      </c>
      <c r="D23" s="2">
        <f t="shared" si="4"/>
        <v>8</v>
      </c>
      <c r="E23" s="9"/>
      <c r="F23" s="10"/>
      <c r="G23" s="10"/>
      <c r="H23" s="10"/>
      <c r="I23" s="10"/>
      <c r="J23" s="11">
        <f>'[1]1 | Služební místa'!I109</f>
        <v>0</v>
      </c>
      <c r="K23" s="11">
        <f>'[1]1 | Služební místa'!J109</f>
        <v>0</v>
      </c>
      <c r="L23" s="11">
        <f>'[1]1 | Služební místa'!K109</f>
        <v>0</v>
      </c>
      <c r="M23" s="11">
        <f>'[1]1 | Služební místa'!L109</f>
        <v>0</v>
      </c>
      <c r="N23" s="11">
        <f>'[1]1 | Služební místa'!M109</f>
        <v>0</v>
      </c>
      <c r="O23" s="11">
        <f>'[1]1 | Služební místa'!N109</f>
        <v>2</v>
      </c>
      <c r="P23" s="11">
        <f>'[1]1 | Služební místa'!O109</f>
        <v>5</v>
      </c>
      <c r="Q23" s="11">
        <f>'[1]1 | Služební místa'!P109</f>
        <v>0</v>
      </c>
      <c r="R23" s="11">
        <f>'[1]1 | Služební místa'!Q109</f>
        <v>1</v>
      </c>
      <c r="S23" s="11">
        <f>'[1]1 | Služební místa'!R109</f>
        <v>0</v>
      </c>
      <c r="T23" s="11">
        <f>'[1]1 | Služební místa'!S109</f>
        <v>0</v>
      </c>
      <c r="U23" s="12">
        <f>'[1]1 | Služební místa'!T109</f>
        <v>0</v>
      </c>
      <c r="V23" s="2">
        <f t="shared" si="5"/>
        <v>37</v>
      </c>
      <c r="W23" s="9"/>
      <c r="X23" s="10"/>
      <c r="Y23" s="10"/>
      <c r="Z23" s="10"/>
      <c r="AA23" s="10"/>
      <c r="AB23" s="11">
        <f>'[1]1 | Služební místa'!Z109</f>
        <v>0</v>
      </c>
      <c r="AC23" s="11">
        <f>'[1]1 | Služební místa'!AA109</f>
        <v>1</v>
      </c>
      <c r="AD23" s="11">
        <f>'[1]1 | Služební místa'!AB109</f>
        <v>1</v>
      </c>
      <c r="AE23" s="11">
        <f>'[1]1 | Služební místa'!AC109</f>
        <v>0</v>
      </c>
      <c r="AF23" s="11">
        <f>'[1]1 | Služební místa'!AD109</f>
        <v>29</v>
      </c>
      <c r="AG23" s="11">
        <f>'[1]1 | Služební místa'!AE109</f>
        <v>5</v>
      </c>
      <c r="AH23" s="11">
        <f>'[1]1 | Služební místa'!AF109</f>
        <v>1</v>
      </c>
      <c r="AI23" s="11">
        <f>'[1]1 | Služební místa'!AG109</f>
        <v>0</v>
      </c>
      <c r="AJ23" s="11">
        <f>'[1]1 | Služební místa'!AH109</f>
        <v>0</v>
      </c>
      <c r="AK23" s="11">
        <f>'[1]1 | Služební místa'!AI109</f>
        <v>0</v>
      </c>
      <c r="AL23" s="11">
        <f>'[1]1 | Služební místa'!AJ109</f>
        <v>0</v>
      </c>
      <c r="AM23" s="12">
        <f>'[1]1 | Služební místa'!AK109</f>
        <v>0</v>
      </c>
      <c r="AN23" s="69"/>
      <c r="AO23" s="3">
        <f t="shared" si="2"/>
        <v>0</v>
      </c>
      <c r="AP23" s="3">
        <f t="shared" si="3"/>
        <v>0</v>
      </c>
    </row>
    <row r="24" spans="2:42" ht="18" customHeight="1" thickBot="1" x14ac:dyDescent="0.35">
      <c r="B24" s="52" t="s">
        <v>0</v>
      </c>
      <c r="C24" s="53" t="s">
        <v>26</v>
      </c>
      <c r="D24" s="54">
        <f t="shared" si="4"/>
        <v>8</v>
      </c>
      <c r="E24" s="55"/>
      <c r="F24" s="56"/>
      <c r="G24" s="56"/>
      <c r="H24" s="56"/>
      <c r="I24" s="56"/>
      <c r="J24" s="57">
        <f>'[1]1 | Služební místa'!I117</f>
        <v>0</v>
      </c>
      <c r="K24" s="57">
        <f>'[1]1 | Služební místa'!J117</f>
        <v>0</v>
      </c>
      <c r="L24" s="57">
        <f>'[1]1 | Služební místa'!K117</f>
        <v>0</v>
      </c>
      <c r="M24" s="57">
        <f>'[1]1 | Služební místa'!L117</f>
        <v>0</v>
      </c>
      <c r="N24" s="57">
        <f>'[1]1 | Služební místa'!M117</f>
        <v>0</v>
      </c>
      <c r="O24" s="57">
        <f>'[1]1 | Služební místa'!N117</f>
        <v>2</v>
      </c>
      <c r="P24" s="57">
        <f>'[1]1 | Služební místa'!O117</f>
        <v>5</v>
      </c>
      <c r="Q24" s="57">
        <f>'[1]1 | Služební místa'!P117</f>
        <v>0</v>
      </c>
      <c r="R24" s="57">
        <f>'[1]1 | Služební místa'!Q117</f>
        <v>1</v>
      </c>
      <c r="S24" s="57">
        <f>'[1]1 | Služební místa'!R117</f>
        <v>0</v>
      </c>
      <c r="T24" s="57">
        <f>'[1]1 | Služební místa'!S117</f>
        <v>0</v>
      </c>
      <c r="U24" s="58">
        <f>'[1]1 | Služební místa'!T117</f>
        <v>0</v>
      </c>
      <c r="V24" s="54">
        <f t="shared" si="5"/>
        <v>48</v>
      </c>
      <c r="W24" s="55"/>
      <c r="X24" s="56"/>
      <c r="Y24" s="56"/>
      <c r="Z24" s="56"/>
      <c r="AA24" s="56"/>
      <c r="AB24" s="57">
        <f>'[1]1 | Služební místa'!Z117</f>
        <v>0</v>
      </c>
      <c r="AC24" s="57">
        <f>'[1]1 | Služební místa'!AA117</f>
        <v>1</v>
      </c>
      <c r="AD24" s="57">
        <f>'[1]1 | Služební místa'!AB117</f>
        <v>0</v>
      </c>
      <c r="AE24" s="57">
        <f>'[1]1 | Služební místa'!AC117</f>
        <v>1</v>
      </c>
      <c r="AF24" s="57">
        <f>'[1]1 | Služební místa'!AD117</f>
        <v>37</v>
      </c>
      <c r="AG24" s="57">
        <f>'[1]1 | Služební místa'!AE117</f>
        <v>8</v>
      </c>
      <c r="AH24" s="57">
        <f>'[1]1 | Služební místa'!AF117</f>
        <v>1</v>
      </c>
      <c r="AI24" s="57">
        <f>'[1]1 | Služební místa'!AG117</f>
        <v>0</v>
      </c>
      <c r="AJ24" s="57">
        <f>'[1]1 | Služební místa'!AH117</f>
        <v>0</v>
      </c>
      <c r="AK24" s="57">
        <f>'[1]1 | Služební místa'!AI117</f>
        <v>0</v>
      </c>
      <c r="AL24" s="57">
        <f>'[1]1 | Služební místa'!AJ117</f>
        <v>0</v>
      </c>
      <c r="AM24" s="58">
        <f>'[1]1 | Služební místa'!AK117</f>
        <v>0</v>
      </c>
      <c r="AN24" s="70"/>
      <c r="AO24" s="59">
        <f t="shared" si="2"/>
        <v>0</v>
      </c>
      <c r="AP24" s="59">
        <f t="shared" si="3"/>
        <v>0</v>
      </c>
    </row>
    <row r="26" spans="2:42" s="23" customFormat="1" x14ac:dyDescent="0.3">
      <c r="B26" s="43" t="s">
        <v>40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</row>
  </sheetData>
  <mergeCells count="14">
    <mergeCell ref="B1:AP1"/>
    <mergeCell ref="B2:AP2"/>
    <mergeCell ref="B3:AP3"/>
    <mergeCell ref="B4:B5"/>
    <mergeCell ref="C4:C5"/>
    <mergeCell ref="D4:D5"/>
    <mergeCell ref="V4:V5"/>
    <mergeCell ref="AN4:AN5"/>
    <mergeCell ref="AO4:AO5"/>
    <mergeCell ref="AP4:AP5"/>
    <mergeCell ref="E4:U4"/>
    <mergeCell ref="W4:AM4"/>
    <mergeCell ref="AN6:AN24"/>
    <mergeCell ref="B26:AP26"/>
  </mergeCells>
  <pageMargins left="0.70866141732283472" right="0.70866141732283472" top="0.74803149606299213" bottom="0.74803149606299213" header="0.31496062992125984" footer="0.31496062992125984"/>
  <pageSetup paperSize="8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29"/>
  <sheetViews>
    <sheetView showGridLines="0" topLeftCell="G1" zoomScale="86" zoomScaleNormal="86" workbookViewId="0">
      <pane ySplit="5" topLeftCell="A6" activePane="bottomLeft" state="frozen"/>
      <selection pane="bottomLeft" activeCell="AP32" sqref="AP32"/>
    </sheetView>
  </sheetViews>
  <sheetFormatPr defaultRowHeight="14.4" x14ac:dyDescent="0.3"/>
  <cols>
    <col min="1" max="1" width="1.6640625" customWidth="1"/>
    <col min="2" max="2" width="6.5546875" customWidth="1"/>
    <col min="3" max="3" width="45" customWidth="1"/>
    <col min="4" max="4" width="15.33203125" customWidth="1"/>
    <col min="5" max="21" width="5.44140625" customWidth="1"/>
    <col min="22" max="22" width="15.33203125" customWidth="1"/>
    <col min="23" max="31" width="5.44140625" customWidth="1"/>
    <col min="32" max="32" width="5.6640625" customWidth="1"/>
    <col min="33" max="39" width="5.44140625" customWidth="1"/>
    <col min="40" max="40" width="14.33203125" customWidth="1"/>
    <col min="41" max="42" width="12.88671875" customWidth="1"/>
  </cols>
  <sheetData>
    <row r="1" spans="2:42" ht="15.6" x14ac:dyDescent="0.3">
      <c r="B1" s="24" t="s">
        <v>27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</row>
    <row r="2" spans="2:42" ht="15.6" x14ac:dyDescent="0.3">
      <c r="B2" s="24" t="s">
        <v>39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</row>
    <row r="3" spans="2:42" ht="39" customHeight="1" thickBot="1" x14ac:dyDescent="0.35">
      <c r="B3" s="26" t="s">
        <v>28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</row>
    <row r="4" spans="2:42" ht="20.100000000000001" customHeight="1" x14ac:dyDescent="0.3">
      <c r="B4" s="34" t="s">
        <v>3</v>
      </c>
      <c r="C4" s="36" t="s">
        <v>4</v>
      </c>
      <c r="D4" s="38" t="s">
        <v>29</v>
      </c>
      <c r="E4" s="40" t="s">
        <v>6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2"/>
      <c r="V4" s="38" t="s">
        <v>30</v>
      </c>
      <c r="W4" s="40" t="s">
        <v>6</v>
      </c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38" t="s">
        <v>36</v>
      </c>
      <c r="AO4" s="38" t="s">
        <v>37</v>
      </c>
      <c r="AP4" s="38" t="s">
        <v>38</v>
      </c>
    </row>
    <row r="5" spans="2:42" ht="35.25" customHeight="1" thickBot="1" x14ac:dyDescent="0.35">
      <c r="B5" s="35"/>
      <c r="C5" s="37"/>
      <c r="D5" s="39"/>
      <c r="E5" s="13" t="s">
        <v>31</v>
      </c>
      <c r="F5" s="14">
        <v>1</v>
      </c>
      <c r="G5" s="14">
        <v>2</v>
      </c>
      <c r="H5" s="14">
        <v>3</v>
      </c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>
        <v>11</v>
      </c>
      <c r="Q5" s="14">
        <v>12</v>
      </c>
      <c r="R5" s="14">
        <v>13</v>
      </c>
      <c r="S5" s="14">
        <v>14</v>
      </c>
      <c r="T5" s="14">
        <v>15</v>
      </c>
      <c r="U5" s="15">
        <v>16</v>
      </c>
      <c r="V5" s="39"/>
      <c r="W5" s="13" t="s">
        <v>31</v>
      </c>
      <c r="X5" s="14">
        <v>1</v>
      </c>
      <c r="Y5" s="14">
        <v>2</v>
      </c>
      <c r="Z5" s="14">
        <v>3</v>
      </c>
      <c r="AA5" s="14">
        <v>4</v>
      </c>
      <c r="AB5" s="14">
        <v>5</v>
      </c>
      <c r="AC5" s="14">
        <v>6</v>
      </c>
      <c r="AD5" s="14">
        <v>7</v>
      </c>
      <c r="AE5" s="14">
        <v>8</v>
      </c>
      <c r="AF5" s="14">
        <v>9</v>
      </c>
      <c r="AG5" s="14">
        <v>10</v>
      </c>
      <c r="AH5" s="14">
        <v>11</v>
      </c>
      <c r="AI5" s="14">
        <v>12</v>
      </c>
      <c r="AJ5" s="14">
        <v>13</v>
      </c>
      <c r="AK5" s="14">
        <v>14</v>
      </c>
      <c r="AL5" s="14">
        <v>15</v>
      </c>
      <c r="AM5" s="16">
        <v>16</v>
      </c>
      <c r="AN5" s="39"/>
      <c r="AO5" s="39"/>
      <c r="AP5" s="39"/>
    </row>
    <row r="6" spans="2:42" ht="18" customHeight="1" x14ac:dyDescent="0.3">
      <c r="B6" s="60">
        <v>313</v>
      </c>
      <c r="C6" s="61" t="s">
        <v>8</v>
      </c>
      <c r="D6" s="46">
        <f t="shared" ref="D6:D13" si="0">SUM(E6:U6)</f>
        <v>21</v>
      </c>
      <c r="E6" s="62">
        <f>'[1]2 | Pracovní místa'!E48</f>
        <v>0</v>
      </c>
      <c r="F6" s="49">
        <f>'[1]2 | Pracovní místa'!F48</f>
        <v>0</v>
      </c>
      <c r="G6" s="49">
        <f>'[1]2 | Pracovní místa'!G48</f>
        <v>0</v>
      </c>
      <c r="H6" s="49">
        <f>'[1]2 | Pracovní místa'!H48</f>
        <v>0</v>
      </c>
      <c r="I6" s="49">
        <f>'[1]2 | Pracovní místa'!I48</f>
        <v>0</v>
      </c>
      <c r="J6" s="49">
        <f>'[1]2 | Pracovní místa'!J48</f>
        <v>0</v>
      </c>
      <c r="K6" s="49">
        <f>'[1]2 | Pracovní místa'!K48</f>
        <v>0</v>
      </c>
      <c r="L6" s="49">
        <f>'[1]2 | Pracovní místa'!L48</f>
        <v>0</v>
      </c>
      <c r="M6" s="49">
        <f>'[1]2 | Pracovní místa'!M48</f>
        <v>0</v>
      </c>
      <c r="N6" s="49">
        <f>'[1]2 | Pracovní místa'!N48</f>
        <v>1</v>
      </c>
      <c r="O6" s="49">
        <f>'[1]2 | Pracovní místa'!O48</f>
        <v>0</v>
      </c>
      <c r="P6" s="49">
        <f>'[1]2 | Pracovní místa'!P48</f>
        <v>7</v>
      </c>
      <c r="Q6" s="49">
        <f>'[1]2 | Pracovní místa'!Q48</f>
        <v>1</v>
      </c>
      <c r="R6" s="49">
        <f>'[1]2 | Pracovní místa'!R48</f>
        <v>2</v>
      </c>
      <c r="S6" s="49">
        <f>'[1]2 | Pracovní místa'!S48</f>
        <v>10</v>
      </c>
      <c r="T6" s="49">
        <f>'[1]2 | Pracovní místa'!T48</f>
        <v>0</v>
      </c>
      <c r="U6" s="63">
        <f>'[1]2 | Pracovní místa'!U48</f>
        <v>0</v>
      </c>
      <c r="V6" s="46">
        <f t="shared" ref="V6:V13" si="1">SUM(W6:AM6)</f>
        <v>357</v>
      </c>
      <c r="W6" s="62">
        <f>'[1]2 | Pracovní místa'!W48</f>
        <v>0</v>
      </c>
      <c r="X6" s="49">
        <f>'[1]2 | Pracovní místa'!X48</f>
        <v>0</v>
      </c>
      <c r="Y6" s="49">
        <f>'[1]2 | Pracovní místa'!Y48</f>
        <v>1</v>
      </c>
      <c r="Z6" s="49">
        <f>'[1]2 | Pracovní místa'!Z48</f>
        <v>26</v>
      </c>
      <c r="AA6" s="49">
        <f>'[1]2 | Pracovní místa'!AA48</f>
        <v>9</v>
      </c>
      <c r="AB6" s="49">
        <f>'[1]2 | Pracovní místa'!AB48</f>
        <v>12</v>
      </c>
      <c r="AC6" s="49">
        <f>'[1]2 | Pracovní místa'!AC48</f>
        <v>58</v>
      </c>
      <c r="AD6" s="49">
        <f>'[1]2 | Pracovní místa'!AD48</f>
        <v>82</v>
      </c>
      <c r="AE6" s="49">
        <f>'[1]2 | Pracovní místa'!AE48</f>
        <v>17</v>
      </c>
      <c r="AF6" s="49">
        <f>'[1]2 | Pracovní místa'!AF48</f>
        <v>55</v>
      </c>
      <c r="AG6" s="49">
        <f>'[1]2 | Pracovní místa'!AG48</f>
        <v>20</v>
      </c>
      <c r="AH6" s="49">
        <f>'[1]2 | Pracovní místa'!AH48</f>
        <v>10</v>
      </c>
      <c r="AI6" s="49">
        <f>'[1]2 | Pracovní místa'!AI48</f>
        <v>33</v>
      </c>
      <c r="AJ6" s="49">
        <f>'[1]2 | Pracovní místa'!AJ48</f>
        <v>4</v>
      </c>
      <c r="AK6" s="49">
        <f>'[1]2 | Pracovní místa'!AK48</f>
        <v>30</v>
      </c>
      <c r="AL6" s="49">
        <f>'[1]2 | Pracovní místa'!AL48</f>
        <v>0</v>
      </c>
      <c r="AM6" s="50">
        <f>'[1]2 | Pracovní místa'!AM48</f>
        <v>0</v>
      </c>
      <c r="AN6" s="68" t="s">
        <v>43</v>
      </c>
      <c r="AO6" s="51">
        <f>'1 | Služební místa'!AO6</f>
        <v>0</v>
      </c>
      <c r="AP6" s="51">
        <f>'1 | Služební místa'!AP6</f>
        <v>0</v>
      </c>
    </row>
    <row r="7" spans="2:42" ht="18" customHeight="1" x14ac:dyDescent="0.3">
      <c r="B7" s="17" t="s">
        <v>0</v>
      </c>
      <c r="C7" s="18" t="s">
        <v>9</v>
      </c>
      <c r="D7" s="2">
        <f t="shared" si="0"/>
        <v>3</v>
      </c>
      <c r="E7" s="19">
        <f>'[1]2 | Pracovní místa'!E49</f>
        <v>0</v>
      </c>
      <c r="F7" s="11">
        <f>'[1]2 | Pracovní místa'!F49</f>
        <v>0</v>
      </c>
      <c r="G7" s="11">
        <f>'[1]2 | Pracovní místa'!G49</f>
        <v>0</v>
      </c>
      <c r="H7" s="11">
        <f>'[1]2 | Pracovní místa'!H49</f>
        <v>0</v>
      </c>
      <c r="I7" s="11">
        <f>'[1]2 | Pracovní místa'!I49</f>
        <v>0</v>
      </c>
      <c r="J7" s="11">
        <f>'[1]2 | Pracovní místa'!J49</f>
        <v>0</v>
      </c>
      <c r="K7" s="11">
        <f>'[1]2 | Pracovní místa'!K49</f>
        <v>0</v>
      </c>
      <c r="L7" s="11">
        <f>'[1]2 | Pracovní místa'!L49</f>
        <v>0</v>
      </c>
      <c r="M7" s="11">
        <f>'[1]2 | Pracovní místa'!M49</f>
        <v>0</v>
      </c>
      <c r="N7" s="11">
        <f>'[1]2 | Pracovní místa'!N49</f>
        <v>1</v>
      </c>
      <c r="O7" s="11">
        <f>'[1]2 | Pracovní místa'!O49</f>
        <v>0</v>
      </c>
      <c r="P7" s="11">
        <f>'[1]2 | Pracovní místa'!P49</f>
        <v>0</v>
      </c>
      <c r="Q7" s="11">
        <f>'[1]2 | Pracovní místa'!Q49</f>
        <v>0</v>
      </c>
      <c r="R7" s="11">
        <f>'[1]2 | Pracovní místa'!R49</f>
        <v>2</v>
      </c>
      <c r="S7" s="11">
        <f>'[1]2 | Pracovní místa'!S49</f>
        <v>0</v>
      </c>
      <c r="T7" s="11">
        <f>'[1]2 | Pracovní místa'!T49</f>
        <v>0</v>
      </c>
      <c r="U7" s="20">
        <f>'[1]2 | Pracovní místa'!U49</f>
        <v>0</v>
      </c>
      <c r="V7" s="2">
        <f t="shared" si="1"/>
        <v>86</v>
      </c>
      <c r="W7" s="19">
        <f>'[1]2 | Pracovní místa'!W49</f>
        <v>0</v>
      </c>
      <c r="X7" s="11">
        <f>'[1]2 | Pracovní místa'!X49</f>
        <v>0</v>
      </c>
      <c r="Y7" s="11">
        <f>'[1]2 | Pracovní místa'!Y49</f>
        <v>0</v>
      </c>
      <c r="Z7" s="11">
        <f>'[1]2 | Pracovní místa'!Z49</f>
        <v>0</v>
      </c>
      <c r="AA7" s="11">
        <f>'[1]2 | Pracovní místa'!AA49</f>
        <v>0</v>
      </c>
      <c r="AB7" s="11">
        <f>'[1]2 | Pracovní místa'!AB49</f>
        <v>0</v>
      </c>
      <c r="AC7" s="11">
        <f>'[1]2 | Pracovní místa'!AC49</f>
        <v>4</v>
      </c>
      <c r="AD7" s="11">
        <f>'[1]2 | Pracovní místa'!AD49</f>
        <v>27</v>
      </c>
      <c r="AE7" s="11">
        <f>'[1]2 | Pracovní místa'!AE49</f>
        <v>28</v>
      </c>
      <c r="AF7" s="11">
        <f>'[1]2 | Pracovní místa'!AF49</f>
        <v>10</v>
      </c>
      <c r="AG7" s="11">
        <f>'[1]2 | Pracovní místa'!AG49</f>
        <v>0</v>
      </c>
      <c r="AH7" s="11">
        <f>'[1]2 | Pracovní místa'!AH49</f>
        <v>0</v>
      </c>
      <c r="AI7" s="11">
        <f>'[1]2 | Pracovní místa'!AI49</f>
        <v>2</v>
      </c>
      <c r="AJ7" s="11">
        <f>'[1]2 | Pracovní místa'!AJ49</f>
        <v>15</v>
      </c>
      <c r="AK7" s="11">
        <f>'[1]2 | Pracovní místa'!AK49</f>
        <v>0</v>
      </c>
      <c r="AL7" s="11">
        <f>'[1]2 | Pracovní místa'!AL49</f>
        <v>0</v>
      </c>
      <c r="AM7" s="12">
        <f>'[1]2 | Pracovní místa'!AM49</f>
        <v>0</v>
      </c>
      <c r="AN7" s="69"/>
      <c r="AO7" s="3">
        <f>'1 | Služební místa'!AO6</f>
        <v>0</v>
      </c>
      <c r="AP7" s="3">
        <f>'1 | Služební místa'!AP6</f>
        <v>0</v>
      </c>
    </row>
    <row r="8" spans="2:42" ht="18" customHeight="1" x14ac:dyDescent="0.3">
      <c r="B8" s="17" t="s">
        <v>0</v>
      </c>
      <c r="C8" s="18" t="s">
        <v>10</v>
      </c>
      <c r="D8" s="2">
        <f t="shared" si="0"/>
        <v>1</v>
      </c>
      <c r="E8" s="19">
        <f>'[1]2 | Pracovní místa'!E56</f>
        <v>0</v>
      </c>
      <c r="F8" s="11">
        <f>'[1]2 | Pracovní místa'!F56</f>
        <v>0</v>
      </c>
      <c r="G8" s="11">
        <f>'[1]2 | Pracovní místa'!G56</f>
        <v>0</v>
      </c>
      <c r="H8" s="11">
        <f>'[1]2 | Pracovní místa'!H56</f>
        <v>0</v>
      </c>
      <c r="I8" s="11">
        <f>'[1]2 | Pracovní místa'!I56</f>
        <v>0</v>
      </c>
      <c r="J8" s="11">
        <f>'[1]2 | Pracovní místa'!J56</f>
        <v>0</v>
      </c>
      <c r="K8" s="11">
        <f>'[1]2 | Pracovní místa'!K56</f>
        <v>0</v>
      </c>
      <c r="L8" s="11">
        <f>'[1]2 | Pracovní místa'!L56</f>
        <v>0</v>
      </c>
      <c r="M8" s="11">
        <f>'[1]2 | Pracovní místa'!M56</f>
        <v>0</v>
      </c>
      <c r="N8" s="11">
        <f>'[1]2 | Pracovní místa'!N56</f>
        <v>0</v>
      </c>
      <c r="O8" s="11">
        <f>'[1]2 | Pracovní místa'!O56</f>
        <v>0</v>
      </c>
      <c r="P8" s="11">
        <f>'[1]2 | Pracovní místa'!P56</f>
        <v>0</v>
      </c>
      <c r="Q8" s="11">
        <f>'[1]2 | Pracovní místa'!Q56</f>
        <v>0</v>
      </c>
      <c r="R8" s="11">
        <f>'[1]2 | Pracovní místa'!R56</f>
        <v>1</v>
      </c>
      <c r="S8" s="11">
        <f>'[1]2 | Pracovní místa'!S56</f>
        <v>0</v>
      </c>
      <c r="T8" s="11">
        <f>'[1]2 | Pracovní místa'!T56</f>
        <v>0</v>
      </c>
      <c r="U8" s="20">
        <f>'[1]2 | Pracovní místa'!U56</f>
        <v>0</v>
      </c>
      <c r="V8" s="2">
        <f t="shared" si="1"/>
        <v>9</v>
      </c>
      <c r="W8" s="19">
        <f>'[1]2 | Pracovní místa'!W56</f>
        <v>0</v>
      </c>
      <c r="X8" s="11">
        <f>'[1]2 | Pracovní místa'!X56</f>
        <v>0</v>
      </c>
      <c r="Y8" s="11">
        <f>'[1]2 | Pracovní místa'!Y56</f>
        <v>0</v>
      </c>
      <c r="Z8" s="11">
        <f>'[1]2 | Pracovní místa'!Z56</f>
        <v>0</v>
      </c>
      <c r="AA8" s="11">
        <f>'[1]2 | Pracovní místa'!AA56</f>
        <v>0</v>
      </c>
      <c r="AB8" s="11">
        <f>'[1]2 | Pracovní místa'!AB56</f>
        <v>1</v>
      </c>
      <c r="AC8" s="11">
        <f>'[1]2 | Pracovní místa'!AC56</f>
        <v>0</v>
      </c>
      <c r="AD8" s="11">
        <f>'[1]2 | Pracovní místa'!AD56</f>
        <v>3</v>
      </c>
      <c r="AE8" s="11">
        <f>'[1]2 | Pracovní místa'!AE56</f>
        <v>0</v>
      </c>
      <c r="AF8" s="11">
        <f>'[1]2 | Pracovní místa'!AF56</f>
        <v>0</v>
      </c>
      <c r="AG8" s="11">
        <f>'[1]2 | Pracovní místa'!AG56</f>
        <v>0</v>
      </c>
      <c r="AH8" s="11">
        <f>'[1]2 | Pracovní místa'!AH56</f>
        <v>0</v>
      </c>
      <c r="AI8" s="11">
        <f>'[1]2 | Pracovní místa'!AI56</f>
        <v>1</v>
      </c>
      <c r="AJ8" s="11">
        <f>'[1]2 | Pracovní místa'!AJ56</f>
        <v>4</v>
      </c>
      <c r="AK8" s="11">
        <f>'[1]2 | Pracovní místa'!AK56</f>
        <v>0</v>
      </c>
      <c r="AL8" s="11">
        <f>'[1]2 | Pracovní místa'!AL56</f>
        <v>0</v>
      </c>
      <c r="AM8" s="12">
        <f>'[1]2 | Pracovní místa'!AM56</f>
        <v>0</v>
      </c>
      <c r="AN8" s="69"/>
      <c r="AO8" s="3">
        <f>'1 | Služební místa'!AO7</f>
        <v>0</v>
      </c>
      <c r="AP8" s="3">
        <f>'1 | Služební místa'!AP7</f>
        <v>0</v>
      </c>
    </row>
    <row r="9" spans="2:42" ht="18" customHeight="1" x14ac:dyDescent="0.3">
      <c r="B9" s="17" t="s">
        <v>0</v>
      </c>
      <c r="C9" s="18" t="s">
        <v>11</v>
      </c>
      <c r="D9" s="2">
        <f t="shared" si="0"/>
        <v>1</v>
      </c>
      <c r="E9" s="19">
        <f>'[1]2 | Pracovní místa'!E58</f>
        <v>0</v>
      </c>
      <c r="F9" s="11">
        <f>'[1]2 | Pracovní místa'!F58</f>
        <v>0</v>
      </c>
      <c r="G9" s="11">
        <f>'[1]2 | Pracovní místa'!G58</f>
        <v>0</v>
      </c>
      <c r="H9" s="11">
        <f>'[1]2 | Pracovní místa'!H58</f>
        <v>0</v>
      </c>
      <c r="I9" s="11">
        <f>'[1]2 | Pracovní místa'!I58</f>
        <v>0</v>
      </c>
      <c r="J9" s="11">
        <f>'[1]2 | Pracovní místa'!J58</f>
        <v>0</v>
      </c>
      <c r="K9" s="11">
        <f>'[1]2 | Pracovní místa'!K58</f>
        <v>0</v>
      </c>
      <c r="L9" s="11">
        <f>'[1]2 | Pracovní místa'!L58</f>
        <v>0</v>
      </c>
      <c r="M9" s="11">
        <f>'[1]2 | Pracovní místa'!M58</f>
        <v>0</v>
      </c>
      <c r="N9" s="11">
        <f>'[1]2 | Pracovní místa'!N58</f>
        <v>0</v>
      </c>
      <c r="O9" s="11">
        <f>'[1]2 | Pracovní místa'!O58</f>
        <v>0</v>
      </c>
      <c r="P9" s="11">
        <f>'[1]2 | Pracovní místa'!P58</f>
        <v>0</v>
      </c>
      <c r="Q9" s="11">
        <f>'[1]2 | Pracovní místa'!Q58</f>
        <v>0</v>
      </c>
      <c r="R9" s="11">
        <f>'[1]2 | Pracovní místa'!R58</f>
        <v>1</v>
      </c>
      <c r="S9" s="11">
        <f>'[1]2 | Pracovní místa'!S58</f>
        <v>0</v>
      </c>
      <c r="T9" s="11">
        <f>'[1]2 | Pracovní místa'!T58</f>
        <v>0</v>
      </c>
      <c r="U9" s="20">
        <f>'[1]2 | Pracovní místa'!U58</f>
        <v>0</v>
      </c>
      <c r="V9" s="2">
        <f t="shared" si="1"/>
        <v>7</v>
      </c>
      <c r="W9" s="19">
        <f>'[1]2 | Pracovní místa'!W58</f>
        <v>0</v>
      </c>
      <c r="X9" s="11">
        <f>'[1]2 | Pracovní místa'!X58</f>
        <v>0</v>
      </c>
      <c r="Y9" s="11">
        <f>'[1]2 | Pracovní místa'!Y58</f>
        <v>0</v>
      </c>
      <c r="Z9" s="11">
        <f>'[1]2 | Pracovní místa'!Z58</f>
        <v>0</v>
      </c>
      <c r="AA9" s="11">
        <f>'[1]2 | Pracovní místa'!AA58</f>
        <v>0</v>
      </c>
      <c r="AB9" s="11">
        <f>'[1]2 | Pracovní místa'!AB58</f>
        <v>1</v>
      </c>
      <c r="AC9" s="11">
        <f>'[1]2 | Pracovní místa'!AC58</f>
        <v>0</v>
      </c>
      <c r="AD9" s="11">
        <f>'[1]2 | Pracovní místa'!AD58</f>
        <v>1</v>
      </c>
      <c r="AE9" s="11">
        <f>'[1]2 | Pracovní místa'!AE58</f>
        <v>0</v>
      </c>
      <c r="AF9" s="11">
        <f>'[1]2 | Pracovní místa'!AF58</f>
        <v>0</v>
      </c>
      <c r="AG9" s="11">
        <f>'[1]2 | Pracovní místa'!AG58</f>
        <v>0</v>
      </c>
      <c r="AH9" s="11">
        <f>'[1]2 | Pracovní místa'!AH58</f>
        <v>0</v>
      </c>
      <c r="AI9" s="11">
        <f>'[1]2 | Pracovní místa'!AI58</f>
        <v>1</v>
      </c>
      <c r="AJ9" s="11">
        <f>'[1]2 | Pracovní místa'!AJ58</f>
        <v>4</v>
      </c>
      <c r="AK9" s="11">
        <f>'[1]2 | Pracovní místa'!AK58</f>
        <v>0</v>
      </c>
      <c r="AL9" s="11">
        <f>'[1]2 | Pracovní místa'!AL58</f>
        <v>0</v>
      </c>
      <c r="AM9" s="12">
        <f>'[1]2 | Pracovní místa'!AM58</f>
        <v>0</v>
      </c>
      <c r="AN9" s="69"/>
      <c r="AO9" s="3">
        <f>'1 | Služební místa'!AO8</f>
        <v>0</v>
      </c>
      <c r="AP9" s="3">
        <f>'1 | Služební místa'!AP8</f>
        <v>0</v>
      </c>
    </row>
    <row r="10" spans="2:42" ht="18" customHeight="1" x14ac:dyDescent="0.3">
      <c r="B10" s="17" t="s">
        <v>0</v>
      </c>
      <c r="C10" s="18" t="s">
        <v>12</v>
      </c>
      <c r="D10" s="2">
        <f t="shared" si="0"/>
        <v>1</v>
      </c>
      <c r="E10" s="19">
        <f>'[1]2 | Pracovní místa'!E61</f>
        <v>0</v>
      </c>
      <c r="F10" s="11">
        <f>'[1]2 | Pracovní místa'!F61</f>
        <v>0</v>
      </c>
      <c r="G10" s="11">
        <f>'[1]2 | Pracovní místa'!G61</f>
        <v>0</v>
      </c>
      <c r="H10" s="11">
        <f>'[1]2 | Pracovní místa'!H61</f>
        <v>0</v>
      </c>
      <c r="I10" s="11">
        <f>'[1]2 | Pracovní místa'!I61</f>
        <v>0</v>
      </c>
      <c r="J10" s="11">
        <f>'[1]2 | Pracovní místa'!J61</f>
        <v>0</v>
      </c>
      <c r="K10" s="11">
        <f>'[1]2 | Pracovní místa'!K61</f>
        <v>0</v>
      </c>
      <c r="L10" s="11">
        <f>'[1]2 | Pracovní místa'!L61</f>
        <v>0</v>
      </c>
      <c r="M10" s="11">
        <f>'[1]2 | Pracovní místa'!M61</f>
        <v>0</v>
      </c>
      <c r="N10" s="11">
        <f>'[1]2 | Pracovní místa'!N61</f>
        <v>0</v>
      </c>
      <c r="O10" s="11">
        <f>'[1]2 | Pracovní místa'!O61</f>
        <v>0</v>
      </c>
      <c r="P10" s="11">
        <f>'[1]2 | Pracovní místa'!P61</f>
        <v>0</v>
      </c>
      <c r="Q10" s="11">
        <f>'[1]2 | Pracovní místa'!Q61</f>
        <v>0</v>
      </c>
      <c r="R10" s="11">
        <f>'[1]2 | Pracovní místa'!R61</f>
        <v>1</v>
      </c>
      <c r="S10" s="11">
        <f>'[1]2 | Pracovní místa'!S61</f>
        <v>0</v>
      </c>
      <c r="T10" s="11">
        <f>'[1]2 | Pracovní místa'!T61</f>
        <v>0</v>
      </c>
      <c r="U10" s="20">
        <f>'[1]2 | Pracovní místa'!U61</f>
        <v>0</v>
      </c>
      <c r="V10" s="2">
        <f t="shared" si="1"/>
        <v>5</v>
      </c>
      <c r="W10" s="19">
        <f>'[1]2 | Pracovní místa'!W61</f>
        <v>0</v>
      </c>
      <c r="X10" s="11">
        <f>'[1]2 | Pracovní místa'!X61</f>
        <v>0</v>
      </c>
      <c r="Y10" s="11">
        <f>'[1]2 | Pracovní místa'!Y61</f>
        <v>0</v>
      </c>
      <c r="Z10" s="11">
        <f>'[1]2 | Pracovní místa'!Z61</f>
        <v>0</v>
      </c>
      <c r="AA10" s="11">
        <f>'[1]2 | Pracovní místa'!AA61</f>
        <v>0</v>
      </c>
      <c r="AB10" s="11">
        <f>'[1]2 | Pracovní místa'!AB61</f>
        <v>1</v>
      </c>
      <c r="AC10" s="11">
        <f>'[1]2 | Pracovní místa'!AC61</f>
        <v>0</v>
      </c>
      <c r="AD10" s="11">
        <f>'[1]2 | Pracovní místa'!AD61</f>
        <v>2</v>
      </c>
      <c r="AE10" s="11">
        <f>'[1]2 | Pracovní místa'!AE61</f>
        <v>0</v>
      </c>
      <c r="AF10" s="11">
        <f>'[1]2 | Pracovní místa'!AF61</f>
        <v>0</v>
      </c>
      <c r="AG10" s="11">
        <f>'[1]2 | Pracovní místa'!AG61</f>
        <v>0</v>
      </c>
      <c r="AH10" s="11">
        <f>'[1]2 | Pracovní místa'!AH61</f>
        <v>0</v>
      </c>
      <c r="AI10" s="11">
        <f>'[1]2 | Pracovní místa'!AI61</f>
        <v>1</v>
      </c>
      <c r="AJ10" s="11">
        <f>'[1]2 | Pracovní místa'!AJ61</f>
        <v>1</v>
      </c>
      <c r="AK10" s="11">
        <f>'[1]2 | Pracovní místa'!AK61</f>
        <v>0</v>
      </c>
      <c r="AL10" s="11">
        <f>'[1]2 | Pracovní místa'!AL61</f>
        <v>0</v>
      </c>
      <c r="AM10" s="12">
        <f>'[1]2 | Pracovní místa'!AM61</f>
        <v>0</v>
      </c>
      <c r="AN10" s="69"/>
      <c r="AO10" s="3">
        <f>'1 | Služební místa'!AO9</f>
        <v>0</v>
      </c>
      <c r="AP10" s="3">
        <f>'1 | Služební místa'!AP9</f>
        <v>0</v>
      </c>
    </row>
    <row r="11" spans="2:42" ht="18" customHeight="1" x14ac:dyDescent="0.3">
      <c r="B11" s="17" t="s">
        <v>0</v>
      </c>
      <c r="C11" s="18" t="s">
        <v>13</v>
      </c>
      <c r="D11" s="2">
        <f t="shared" si="0"/>
        <v>1</v>
      </c>
      <c r="E11" s="19">
        <f>'[1]2 | Pracovní místa'!E62</f>
        <v>0</v>
      </c>
      <c r="F11" s="11">
        <f>'[1]2 | Pracovní místa'!F62</f>
        <v>0</v>
      </c>
      <c r="G11" s="11">
        <f>'[1]2 | Pracovní místa'!G62</f>
        <v>0</v>
      </c>
      <c r="H11" s="11">
        <f>'[1]2 | Pracovní místa'!H62</f>
        <v>0</v>
      </c>
      <c r="I11" s="11">
        <f>'[1]2 | Pracovní místa'!I62</f>
        <v>0</v>
      </c>
      <c r="J11" s="11">
        <f>'[1]2 | Pracovní místa'!J62</f>
        <v>0</v>
      </c>
      <c r="K11" s="11">
        <f>'[1]2 | Pracovní místa'!K62</f>
        <v>0</v>
      </c>
      <c r="L11" s="11">
        <f>'[1]2 | Pracovní místa'!L62</f>
        <v>0</v>
      </c>
      <c r="M11" s="11">
        <f>'[1]2 | Pracovní místa'!M62</f>
        <v>0</v>
      </c>
      <c r="N11" s="11">
        <f>'[1]2 | Pracovní místa'!N62</f>
        <v>0</v>
      </c>
      <c r="O11" s="11">
        <f>'[1]2 | Pracovní místa'!O62</f>
        <v>0</v>
      </c>
      <c r="P11" s="11">
        <f>'[1]2 | Pracovní místa'!P62</f>
        <v>0</v>
      </c>
      <c r="Q11" s="11">
        <f>'[1]2 | Pracovní místa'!Q62</f>
        <v>0</v>
      </c>
      <c r="R11" s="11">
        <f>'[1]2 | Pracovní místa'!R62</f>
        <v>1</v>
      </c>
      <c r="S11" s="11">
        <f>'[1]2 | Pracovní místa'!S62</f>
        <v>0</v>
      </c>
      <c r="T11" s="11">
        <f>'[1]2 | Pracovní místa'!T62</f>
        <v>0</v>
      </c>
      <c r="U11" s="20">
        <f>'[1]2 | Pracovní místa'!U62</f>
        <v>0</v>
      </c>
      <c r="V11" s="2">
        <f t="shared" si="1"/>
        <v>11</v>
      </c>
      <c r="W11" s="19">
        <f>'[1]2 | Pracovní místa'!W62</f>
        <v>0</v>
      </c>
      <c r="X11" s="11">
        <f>'[1]2 | Pracovní místa'!X62</f>
        <v>0</v>
      </c>
      <c r="Y11" s="11">
        <f>'[1]2 | Pracovní místa'!Y62</f>
        <v>0</v>
      </c>
      <c r="Z11" s="11">
        <f>'[1]2 | Pracovní místa'!Z62</f>
        <v>0</v>
      </c>
      <c r="AA11" s="11">
        <f>'[1]2 | Pracovní místa'!AA62</f>
        <v>0</v>
      </c>
      <c r="AB11" s="11">
        <f>'[1]2 | Pracovní místa'!AB62</f>
        <v>1</v>
      </c>
      <c r="AC11" s="11">
        <f>'[1]2 | Pracovní místa'!AC62</f>
        <v>0</v>
      </c>
      <c r="AD11" s="11">
        <f>'[1]2 | Pracovní místa'!AD62</f>
        <v>3</v>
      </c>
      <c r="AE11" s="11">
        <f>'[1]2 | Pracovní místa'!AE62</f>
        <v>0</v>
      </c>
      <c r="AF11" s="11">
        <f>'[1]2 | Pracovní místa'!AF62</f>
        <v>0</v>
      </c>
      <c r="AG11" s="11">
        <f>'[1]2 | Pracovní místa'!AG62</f>
        <v>0</v>
      </c>
      <c r="AH11" s="11">
        <f>'[1]2 | Pracovní místa'!AH62</f>
        <v>0</v>
      </c>
      <c r="AI11" s="11">
        <f>'[1]2 | Pracovní místa'!AI62</f>
        <v>1</v>
      </c>
      <c r="AJ11" s="11">
        <f>'[1]2 | Pracovní místa'!AJ62</f>
        <v>6</v>
      </c>
      <c r="AK11" s="11">
        <f>'[1]2 | Pracovní místa'!AK62</f>
        <v>0</v>
      </c>
      <c r="AL11" s="11">
        <f>'[1]2 | Pracovní místa'!AL62</f>
        <v>0</v>
      </c>
      <c r="AM11" s="12">
        <f>'[1]2 | Pracovní místa'!AM62</f>
        <v>0</v>
      </c>
      <c r="AN11" s="69"/>
      <c r="AO11" s="3">
        <f>'1 | Služební místa'!AO10</f>
        <v>0</v>
      </c>
      <c r="AP11" s="3">
        <f>'1 | Služební místa'!AP10</f>
        <v>0</v>
      </c>
    </row>
    <row r="12" spans="2:42" ht="18" customHeight="1" x14ac:dyDescent="0.3">
      <c r="B12" s="17" t="s">
        <v>0</v>
      </c>
      <c r="C12" s="18" t="s">
        <v>14</v>
      </c>
      <c r="D12" s="2">
        <f t="shared" si="0"/>
        <v>1</v>
      </c>
      <c r="E12" s="19">
        <f>'[1]2 | Pracovní místa'!E65</f>
        <v>0</v>
      </c>
      <c r="F12" s="11">
        <f>'[1]2 | Pracovní místa'!F65</f>
        <v>0</v>
      </c>
      <c r="G12" s="11">
        <f>'[1]2 | Pracovní místa'!G65</f>
        <v>0</v>
      </c>
      <c r="H12" s="11">
        <f>'[1]2 | Pracovní místa'!H65</f>
        <v>0</v>
      </c>
      <c r="I12" s="11">
        <f>'[1]2 | Pracovní místa'!I65</f>
        <v>0</v>
      </c>
      <c r="J12" s="11">
        <f>'[1]2 | Pracovní místa'!J65</f>
        <v>0</v>
      </c>
      <c r="K12" s="11">
        <f>'[1]2 | Pracovní místa'!K65</f>
        <v>0</v>
      </c>
      <c r="L12" s="11">
        <f>'[1]2 | Pracovní místa'!L65</f>
        <v>0</v>
      </c>
      <c r="M12" s="11">
        <f>'[1]2 | Pracovní místa'!M65</f>
        <v>0</v>
      </c>
      <c r="N12" s="11">
        <f>'[1]2 | Pracovní místa'!N65</f>
        <v>0</v>
      </c>
      <c r="O12" s="11">
        <f>'[1]2 | Pracovní místa'!O65</f>
        <v>0</v>
      </c>
      <c r="P12" s="11">
        <f>'[1]2 | Pracovní místa'!P65</f>
        <v>0</v>
      </c>
      <c r="Q12" s="11">
        <f>'[1]2 | Pracovní místa'!Q65</f>
        <v>0</v>
      </c>
      <c r="R12" s="11">
        <f>'[1]2 | Pracovní místa'!R65</f>
        <v>1</v>
      </c>
      <c r="S12" s="11">
        <f>'[1]2 | Pracovní místa'!S65</f>
        <v>0</v>
      </c>
      <c r="T12" s="11">
        <f>'[1]2 | Pracovní místa'!T65</f>
        <v>0</v>
      </c>
      <c r="U12" s="20">
        <f>'[1]2 | Pracovní místa'!U65</f>
        <v>0</v>
      </c>
      <c r="V12" s="2">
        <f t="shared" si="1"/>
        <v>6</v>
      </c>
      <c r="W12" s="19">
        <f>'[1]2 | Pracovní místa'!W65</f>
        <v>0</v>
      </c>
      <c r="X12" s="11">
        <f>'[1]2 | Pracovní místa'!X65</f>
        <v>0</v>
      </c>
      <c r="Y12" s="11">
        <f>'[1]2 | Pracovní místa'!Y65</f>
        <v>0</v>
      </c>
      <c r="Z12" s="11">
        <f>'[1]2 | Pracovní místa'!Z65</f>
        <v>0</v>
      </c>
      <c r="AA12" s="11">
        <f>'[1]2 | Pracovní místa'!AA65</f>
        <v>0</v>
      </c>
      <c r="AB12" s="11">
        <f>'[1]2 | Pracovní místa'!AB65</f>
        <v>0</v>
      </c>
      <c r="AC12" s="11">
        <f>'[1]2 | Pracovní místa'!AC65</f>
        <v>0</v>
      </c>
      <c r="AD12" s="11">
        <f>'[1]2 | Pracovní místa'!AD65</f>
        <v>2</v>
      </c>
      <c r="AE12" s="11">
        <f>'[1]2 | Pracovní místa'!AE65</f>
        <v>0</v>
      </c>
      <c r="AF12" s="11">
        <f>'[1]2 | Pracovní místa'!AF65</f>
        <v>0</v>
      </c>
      <c r="AG12" s="11">
        <f>'[1]2 | Pracovní místa'!AG65</f>
        <v>0</v>
      </c>
      <c r="AH12" s="11">
        <f>'[1]2 | Pracovní místa'!AH65</f>
        <v>0</v>
      </c>
      <c r="AI12" s="11">
        <f>'[1]2 | Pracovní místa'!AI65</f>
        <v>1</v>
      </c>
      <c r="AJ12" s="11">
        <f>'[1]2 | Pracovní místa'!AJ65</f>
        <v>3</v>
      </c>
      <c r="AK12" s="11">
        <f>'[1]2 | Pracovní místa'!AK65</f>
        <v>0</v>
      </c>
      <c r="AL12" s="11">
        <f>'[1]2 | Pracovní místa'!AL65</f>
        <v>0</v>
      </c>
      <c r="AM12" s="12">
        <f>'[1]2 | Pracovní místa'!AM65</f>
        <v>0</v>
      </c>
      <c r="AN12" s="69"/>
      <c r="AO12" s="3">
        <f>'1 | Služební místa'!AO11</f>
        <v>0</v>
      </c>
      <c r="AP12" s="3">
        <f>'1 | Služební místa'!AP11</f>
        <v>0</v>
      </c>
    </row>
    <row r="13" spans="2:42" ht="18" customHeight="1" x14ac:dyDescent="0.3">
      <c r="B13" s="17" t="s">
        <v>0</v>
      </c>
      <c r="C13" s="18" t="s">
        <v>15</v>
      </c>
      <c r="D13" s="2">
        <f t="shared" si="0"/>
        <v>1</v>
      </c>
      <c r="E13" s="19">
        <f>'[1]2 | Pracovní místa'!E66</f>
        <v>0</v>
      </c>
      <c r="F13" s="11">
        <f>'[1]2 | Pracovní místa'!F66</f>
        <v>0</v>
      </c>
      <c r="G13" s="11">
        <f>'[1]2 | Pracovní místa'!G66</f>
        <v>0</v>
      </c>
      <c r="H13" s="11">
        <f>'[1]2 | Pracovní místa'!H66</f>
        <v>0</v>
      </c>
      <c r="I13" s="11">
        <f>'[1]2 | Pracovní místa'!I66</f>
        <v>0</v>
      </c>
      <c r="J13" s="11">
        <f>'[1]2 | Pracovní místa'!J66</f>
        <v>0</v>
      </c>
      <c r="K13" s="11">
        <f>'[1]2 | Pracovní místa'!K66</f>
        <v>0</v>
      </c>
      <c r="L13" s="11">
        <f>'[1]2 | Pracovní místa'!L66</f>
        <v>0</v>
      </c>
      <c r="M13" s="11">
        <f>'[1]2 | Pracovní místa'!M66</f>
        <v>0</v>
      </c>
      <c r="N13" s="11">
        <f>'[1]2 | Pracovní místa'!N66</f>
        <v>0</v>
      </c>
      <c r="O13" s="11">
        <f>'[1]2 | Pracovní místa'!O66</f>
        <v>0</v>
      </c>
      <c r="P13" s="11">
        <f>'[1]2 | Pracovní místa'!P66</f>
        <v>0</v>
      </c>
      <c r="Q13" s="11">
        <f>'[1]2 | Pracovní místa'!Q66</f>
        <v>0</v>
      </c>
      <c r="R13" s="11">
        <f>'[1]2 | Pracovní místa'!R66</f>
        <v>1</v>
      </c>
      <c r="S13" s="11">
        <f>'[1]2 | Pracovní místa'!S66</f>
        <v>0</v>
      </c>
      <c r="T13" s="11">
        <f>'[1]2 | Pracovní místa'!T66</f>
        <v>0</v>
      </c>
      <c r="U13" s="20">
        <f>'[1]2 | Pracovní místa'!U66</f>
        <v>0</v>
      </c>
      <c r="V13" s="2">
        <f t="shared" si="1"/>
        <v>5</v>
      </c>
      <c r="W13" s="19">
        <f>'[1]2 | Pracovní místa'!W66</f>
        <v>0</v>
      </c>
      <c r="X13" s="11">
        <f>'[1]2 | Pracovní místa'!X66</f>
        <v>0</v>
      </c>
      <c r="Y13" s="11">
        <f>'[1]2 | Pracovní místa'!Y66</f>
        <v>0</v>
      </c>
      <c r="Z13" s="11">
        <f>'[1]2 | Pracovní místa'!Z66</f>
        <v>0</v>
      </c>
      <c r="AA13" s="11">
        <f>'[1]2 | Pracovní místa'!AA66</f>
        <v>0</v>
      </c>
      <c r="AB13" s="11">
        <f>'[1]2 | Pracovní místa'!AB66</f>
        <v>1</v>
      </c>
      <c r="AC13" s="11">
        <f>'[1]2 | Pracovní místa'!AC66</f>
        <v>0</v>
      </c>
      <c r="AD13" s="11">
        <f>'[1]2 | Pracovní místa'!AD66</f>
        <v>2</v>
      </c>
      <c r="AE13" s="11">
        <f>'[1]2 | Pracovní místa'!AE66</f>
        <v>0</v>
      </c>
      <c r="AF13" s="11">
        <f>'[1]2 | Pracovní místa'!AF66</f>
        <v>0</v>
      </c>
      <c r="AG13" s="11">
        <f>'[1]2 | Pracovní místa'!AG66</f>
        <v>0</v>
      </c>
      <c r="AH13" s="11">
        <f>'[1]2 | Pracovní místa'!AH66</f>
        <v>0</v>
      </c>
      <c r="AI13" s="11">
        <f>'[1]2 | Pracovní místa'!AI66</f>
        <v>1</v>
      </c>
      <c r="AJ13" s="11">
        <f>'[1]2 | Pracovní místa'!AJ66</f>
        <v>1</v>
      </c>
      <c r="AK13" s="11">
        <f>'[1]2 | Pracovní místa'!AK66</f>
        <v>0</v>
      </c>
      <c r="AL13" s="11">
        <f>'[1]2 | Pracovní místa'!AL66</f>
        <v>0</v>
      </c>
      <c r="AM13" s="12">
        <f>'[1]2 | Pracovní místa'!AM66</f>
        <v>0</v>
      </c>
      <c r="AN13" s="69"/>
      <c r="AO13" s="3">
        <f>'1 | Služební místa'!AO12</f>
        <v>0</v>
      </c>
      <c r="AP13" s="3">
        <f>'1 | Služební místa'!AP12</f>
        <v>0</v>
      </c>
    </row>
    <row r="14" spans="2:42" ht="18" customHeight="1" x14ac:dyDescent="0.3">
      <c r="B14" s="17" t="s">
        <v>0</v>
      </c>
      <c r="C14" s="18" t="s">
        <v>16</v>
      </c>
      <c r="D14" s="2">
        <f t="shared" ref="D14:D24" si="2">SUM(E14:U14)</f>
        <v>1</v>
      </c>
      <c r="E14" s="19">
        <f>'[1]2 | Pracovní místa'!E75</f>
        <v>0</v>
      </c>
      <c r="F14" s="11">
        <f>'[1]2 | Pracovní místa'!F75</f>
        <v>0</v>
      </c>
      <c r="G14" s="11">
        <f>'[1]2 | Pracovní místa'!G75</f>
        <v>0</v>
      </c>
      <c r="H14" s="11">
        <f>'[1]2 | Pracovní místa'!H75</f>
        <v>0</v>
      </c>
      <c r="I14" s="11">
        <f>'[1]2 | Pracovní místa'!I75</f>
        <v>0</v>
      </c>
      <c r="J14" s="11">
        <f>'[1]2 | Pracovní místa'!J75</f>
        <v>0</v>
      </c>
      <c r="K14" s="11">
        <f>'[1]2 | Pracovní místa'!K75</f>
        <v>0</v>
      </c>
      <c r="L14" s="11">
        <f>'[1]2 | Pracovní místa'!L75</f>
        <v>0</v>
      </c>
      <c r="M14" s="11">
        <f>'[1]2 | Pracovní místa'!M75</f>
        <v>0</v>
      </c>
      <c r="N14" s="11">
        <f>'[1]2 | Pracovní místa'!N75</f>
        <v>0</v>
      </c>
      <c r="O14" s="11">
        <f>'[1]2 | Pracovní místa'!O75</f>
        <v>0</v>
      </c>
      <c r="P14" s="11">
        <f>'[1]2 | Pracovní místa'!P75</f>
        <v>0</v>
      </c>
      <c r="Q14" s="11">
        <f>'[1]2 | Pracovní místa'!Q75</f>
        <v>0</v>
      </c>
      <c r="R14" s="11">
        <f>'[1]2 | Pracovní místa'!R75</f>
        <v>1</v>
      </c>
      <c r="S14" s="11">
        <f>'[1]2 | Pracovní místa'!S75</f>
        <v>0</v>
      </c>
      <c r="T14" s="11">
        <f>'[1]2 | Pracovní místa'!T75</f>
        <v>0</v>
      </c>
      <c r="U14" s="20">
        <f>'[1]2 | Pracovní místa'!U75</f>
        <v>0</v>
      </c>
      <c r="V14" s="2">
        <f t="shared" ref="V14:V24" si="3">SUM(W14:AM14)</f>
        <v>12</v>
      </c>
      <c r="W14" s="19">
        <f>'[1]2 | Pracovní místa'!W75</f>
        <v>0</v>
      </c>
      <c r="X14" s="11">
        <f>'[1]2 | Pracovní místa'!X75</f>
        <v>0</v>
      </c>
      <c r="Y14" s="11">
        <f>'[1]2 | Pracovní místa'!Y75</f>
        <v>0</v>
      </c>
      <c r="Z14" s="11">
        <f>'[1]2 | Pracovní místa'!Z75</f>
        <v>0</v>
      </c>
      <c r="AA14" s="11">
        <f>'[1]2 | Pracovní místa'!AA75</f>
        <v>0</v>
      </c>
      <c r="AB14" s="11">
        <f>'[1]2 | Pracovní místa'!AB75</f>
        <v>1</v>
      </c>
      <c r="AC14" s="11">
        <f>'[1]2 | Pracovní místa'!AC75</f>
        <v>0</v>
      </c>
      <c r="AD14" s="11">
        <f>'[1]2 | Pracovní místa'!AD75</f>
        <v>3</v>
      </c>
      <c r="AE14" s="11">
        <f>'[1]2 | Pracovní místa'!AE75</f>
        <v>0</v>
      </c>
      <c r="AF14" s="11">
        <f>'[1]2 | Pracovní místa'!AF75</f>
        <v>0</v>
      </c>
      <c r="AG14" s="11">
        <f>'[1]2 | Pracovní místa'!AG75</f>
        <v>0</v>
      </c>
      <c r="AH14" s="11">
        <f>'[1]2 | Pracovní místa'!AH75</f>
        <v>0</v>
      </c>
      <c r="AI14" s="11">
        <f>'[1]2 | Pracovní místa'!AI75</f>
        <v>2</v>
      </c>
      <c r="AJ14" s="11">
        <f>'[1]2 | Pracovní místa'!AJ75</f>
        <v>6</v>
      </c>
      <c r="AK14" s="11">
        <f>'[1]2 | Pracovní místa'!AK75</f>
        <v>0</v>
      </c>
      <c r="AL14" s="11">
        <f>'[1]2 | Pracovní místa'!AL75</f>
        <v>0</v>
      </c>
      <c r="AM14" s="12">
        <f>'[1]2 | Pracovní místa'!AM75</f>
        <v>0</v>
      </c>
      <c r="AN14" s="69"/>
      <c r="AO14" s="3">
        <f>'1 | Služební místa'!AO13</f>
        <v>0</v>
      </c>
      <c r="AP14" s="3">
        <f>'1 | Služební místa'!AP13</f>
        <v>0</v>
      </c>
    </row>
    <row r="15" spans="2:42" ht="18" customHeight="1" x14ac:dyDescent="0.3">
      <c r="B15" s="17" t="s">
        <v>0</v>
      </c>
      <c r="C15" s="18" t="s">
        <v>17</v>
      </c>
      <c r="D15" s="2">
        <f t="shared" si="2"/>
        <v>1</v>
      </c>
      <c r="E15" s="19">
        <f>'[1]2 | Pracovní místa'!E77</f>
        <v>0</v>
      </c>
      <c r="F15" s="11">
        <f>'[1]2 | Pracovní místa'!F77</f>
        <v>0</v>
      </c>
      <c r="G15" s="11">
        <f>'[1]2 | Pracovní místa'!G77</f>
        <v>0</v>
      </c>
      <c r="H15" s="11">
        <f>'[1]2 | Pracovní místa'!H77</f>
        <v>0</v>
      </c>
      <c r="I15" s="11">
        <f>'[1]2 | Pracovní místa'!I77</f>
        <v>0</v>
      </c>
      <c r="J15" s="11">
        <f>'[1]2 | Pracovní místa'!J77</f>
        <v>0</v>
      </c>
      <c r="K15" s="11">
        <f>'[1]2 | Pracovní místa'!K77</f>
        <v>0</v>
      </c>
      <c r="L15" s="11">
        <f>'[1]2 | Pracovní místa'!L77</f>
        <v>0</v>
      </c>
      <c r="M15" s="11">
        <f>'[1]2 | Pracovní místa'!M77</f>
        <v>0</v>
      </c>
      <c r="N15" s="11">
        <f>'[1]2 | Pracovní místa'!N77</f>
        <v>0</v>
      </c>
      <c r="O15" s="11">
        <f>'[1]2 | Pracovní místa'!O77</f>
        <v>0</v>
      </c>
      <c r="P15" s="11">
        <f>'[1]2 | Pracovní místa'!P77</f>
        <v>0</v>
      </c>
      <c r="Q15" s="11">
        <f>'[1]2 | Pracovní místa'!Q77</f>
        <v>0</v>
      </c>
      <c r="R15" s="11">
        <f>'[1]2 | Pracovní místa'!R77</f>
        <v>1</v>
      </c>
      <c r="S15" s="11">
        <f>'[1]2 | Pracovní místa'!S77</f>
        <v>0</v>
      </c>
      <c r="T15" s="11">
        <f>'[1]2 | Pracovní místa'!T77</f>
        <v>0</v>
      </c>
      <c r="U15" s="20">
        <f>'[1]2 | Pracovní místa'!U77</f>
        <v>0</v>
      </c>
      <c r="V15" s="2">
        <f t="shared" si="3"/>
        <v>5</v>
      </c>
      <c r="W15" s="19">
        <f>'[1]2 | Pracovní místa'!W77</f>
        <v>0</v>
      </c>
      <c r="X15" s="11">
        <f>'[1]2 | Pracovní místa'!X77</f>
        <v>0</v>
      </c>
      <c r="Y15" s="11">
        <f>'[1]2 | Pracovní místa'!Y77</f>
        <v>0</v>
      </c>
      <c r="Z15" s="11">
        <f>'[1]2 | Pracovní místa'!Z77</f>
        <v>0</v>
      </c>
      <c r="AA15" s="11">
        <f>'[1]2 | Pracovní místa'!AA77</f>
        <v>0</v>
      </c>
      <c r="AB15" s="11">
        <f>'[1]2 | Pracovní místa'!AB77</f>
        <v>1</v>
      </c>
      <c r="AC15" s="11">
        <f>'[1]2 | Pracovní místa'!AC77</f>
        <v>0</v>
      </c>
      <c r="AD15" s="11">
        <f>'[1]2 | Pracovní místa'!AD77</f>
        <v>1</v>
      </c>
      <c r="AE15" s="11">
        <f>'[1]2 | Pracovní místa'!AE77</f>
        <v>0</v>
      </c>
      <c r="AF15" s="11">
        <f>'[1]2 | Pracovní místa'!AF77</f>
        <v>0</v>
      </c>
      <c r="AG15" s="11">
        <f>'[1]2 | Pracovní místa'!AG77</f>
        <v>0</v>
      </c>
      <c r="AH15" s="11">
        <f>'[1]2 | Pracovní místa'!AH77</f>
        <v>0</v>
      </c>
      <c r="AI15" s="11">
        <f>'[1]2 | Pracovní místa'!AI77</f>
        <v>1</v>
      </c>
      <c r="AJ15" s="11">
        <f>'[1]2 | Pracovní místa'!AJ77</f>
        <v>2</v>
      </c>
      <c r="AK15" s="11">
        <f>'[1]2 | Pracovní místa'!AK77</f>
        <v>0</v>
      </c>
      <c r="AL15" s="11">
        <f>'[1]2 | Pracovní místa'!AL77</f>
        <v>0</v>
      </c>
      <c r="AM15" s="12">
        <f>'[1]2 | Pracovní místa'!AM77</f>
        <v>0</v>
      </c>
      <c r="AN15" s="69"/>
      <c r="AO15" s="3">
        <f>'1 | Služební místa'!AO14</f>
        <v>0</v>
      </c>
      <c r="AP15" s="3">
        <f>'1 | Služební místa'!AP14</f>
        <v>0</v>
      </c>
    </row>
    <row r="16" spans="2:42" ht="18" customHeight="1" x14ac:dyDescent="0.3">
      <c r="B16" s="17" t="s">
        <v>0</v>
      </c>
      <c r="C16" s="18" t="s">
        <v>18</v>
      </c>
      <c r="D16" s="2">
        <f t="shared" si="2"/>
        <v>1</v>
      </c>
      <c r="E16" s="19">
        <f>'[1]2 | Pracovní místa'!E79</f>
        <v>0</v>
      </c>
      <c r="F16" s="11">
        <f>'[1]2 | Pracovní místa'!F79</f>
        <v>0</v>
      </c>
      <c r="G16" s="11">
        <f>'[1]2 | Pracovní místa'!G79</f>
        <v>0</v>
      </c>
      <c r="H16" s="11">
        <f>'[1]2 | Pracovní místa'!H79</f>
        <v>0</v>
      </c>
      <c r="I16" s="11">
        <f>'[1]2 | Pracovní místa'!I79</f>
        <v>0</v>
      </c>
      <c r="J16" s="11">
        <f>'[1]2 | Pracovní místa'!J79</f>
        <v>0</v>
      </c>
      <c r="K16" s="11">
        <f>'[1]2 | Pracovní místa'!K79</f>
        <v>0</v>
      </c>
      <c r="L16" s="11">
        <f>'[1]2 | Pracovní místa'!L79</f>
        <v>0</v>
      </c>
      <c r="M16" s="11">
        <f>'[1]2 | Pracovní místa'!M79</f>
        <v>0</v>
      </c>
      <c r="N16" s="11">
        <f>'[1]2 | Pracovní místa'!N79</f>
        <v>0</v>
      </c>
      <c r="O16" s="11">
        <f>'[1]2 | Pracovní místa'!O79</f>
        <v>0</v>
      </c>
      <c r="P16" s="11">
        <f>'[1]2 | Pracovní místa'!P79</f>
        <v>0</v>
      </c>
      <c r="Q16" s="11">
        <f>'[1]2 | Pracovní místa'!Q79</f>
        <v>0</v>
      </c>
      <c r="R16" s="11">
        <f>'[1]2 | Pracovní místa'!R79</f>
        <v>1</v>
      </c>
      <c r="S16" s="11">
        <f>'[1]2 | Pracovní místa'!S79</f>
        <v>0</v>
      </c>
      <c r="T16" s="11">
        <f>'[1]2 | Pracovní místa'!T79</f>
        <v>0</v>
      </c>
      <c r="U16" s="20">
        <f>'[1]2 | Pracovní místa'!U79</f>
        <v>0</v>
      </c>
      <c r="V16" s="2">
        <f t="shared" si="3"/>
        <v>5</v>
      </c>
      <c r="W16" s="19">
        <f>'[1]2 | Pracovní místa'!W79</f>
        <v>0</v>
      </c>
      <c r="X16" s="11">
        <f>'[1]2 | Pracovní místa'!X79</f>
        <v>0</v>
      </c>
      <c r="Y16" s="11">
        <f>'[1]2 | Pracovní místa'!Y79</f>
        <v>0</v>
      </c>
      <c r="Z16" s="11">
        <f>'[1]2 | Pracovní místa'!Z79</f>
        <v>0</v>
      </c>
      <c r="AA16" s="11">
        <f>'[1]2 | Pracovní místa'!AA79</f>
        <v>0</v>
      </c>
      <c r="AB16" s="11">
        <f>'[1]2 | Pracovní místa'!AB79</f>
        <v>0</v>
      </c>
      <c r="AC16" s="11">
        <f>'[1]2 | Pracovní místa'!AC79</f>
        <v>0</v>
      </c>
      <c r="AD16" s="11">
        <f>'[1]2 | Pracovní místa'!AD79</f>
        <v>1</v>
      </c>
      <c r="AE16" s="11">
        <f>'[1]2 | Pracovní místa'!AE79</f>
        <v>0</v>
      </c>
      <c r="AF16" s="11">
        <f>'[1]2 | Pracovní místa'!AF79</f>
        <v>0</v>
      </c>
      <c r="AG16" s="11">
        <f>'[1]2 | Pracovní místa'!AG79</f>
        <v>0</v>
      </c>
      <c r="AH16" s="11">
        <f>'[1]2 | Pracovní místa'!AH79</f>
        <v>0</v>
      </c>
      <c r="AI16" s="11">
        <f>'[1]2 | Pracovní místa'!AI79</f>
        <v>1</v>
      </c>
      <c r="AJ16" s="11">
        <f>'[1]2 | Pracovní místa'!AJ79</f>
        <v>3</v>
      </c>
      <c r="AK16" s="11">
        <f>'[1]2 | Pracovní místa'!AK79</f>
        <v>0</v>
      </c>
      <c r="AL16" s="11">
        <f>'[1]2 | Pracovní místa'!AL79</f>
        <v>0</v>
      </c>
      <c r="AM16" s="12">
        <f>'[1]2 | Pracovní místa'!AM79</f>
        <v>0</v>
      </c>
      <c r="AN16" s="69"/>
      <c r="AO16" s="3">
        <f>'1 | Služební místa'!AO15</f>
        <v>0</v>
      </c>
      <c r="AP16" s="3">
        <f>'1 | Služební místa'!AP15</f>
        <v>0</v>
      </c>
    </row>
    <row r="17" spans="2:42" ht="18" customHeight="1" x14ac:dyDescent="0.3">
      <c r="B17" s="17" t="s">
        <v>0</v>
      </c>
      <c r="C17" s="18" t="s">
        <v>19</v>
      </c>
      <c r="D17" s="2">
        <f t="shared" si="2"/>
        <v>1</v>
      </c>
      <c r="E17" s="19">
        <f>'[1]2 | Pracovní místa'!E81</f>
        <v>0</v>
      </c>
      <c r="F17" s="11">
        <f>'[1]2 | Pracovní místa'!F81</f>
        <v>0</v>
      </c>
      <c r="G17" s="11">
        <f>'[1]2 | Pracovní místa'!G81</f>
        <v>0</v>
      </c>
      <c r="H17" s="11">
        <f>'[1]2 | Pracovní místa'!H81</f>
        <v>0</v>
      </c>
      <c r="I17" s="11">
        <f>'[1]2 | Pracovní místa'!I81</f>
        <v>0</v>
      </c>
      <c r="J17" s="11">
        <f>'[1]2 | Pracovní místa'!J81</f>
        <v>0</v>
      </c>
      <c r="K17" s="11">
        <f>'[1]2 | Pracovní místa'!K81</f>
        <v>0</v>
      </c>
      <c r="L17" s="11">
        <f>'[1]2 | Pracovní místa'!L81</f>
        <v>0</v>
      </c>
      <c r="M17" s="11">
        <f>'[1]2 | Pracovní místa'!M81</f>
        <v>0</v>
      </c>
      <c r="N17" s="11">
        <f>'[1]2 | Pracovní místa'!N81</f>
        <v>0</v>
      </c>
      <c r="O17" s="11">
        <f>'[1]2 | Pracovní místa'!O81</f>
        <v>0</v>
      </c>
      <c r="P17" s="11">
        <f>'[1]2 | Pracovní místa'!P81</f>
        <v>0</v>
      </c>
      <c r="Q17" s="11">
        <f>'[1]2 | Pracovní místa'!Q81</f>
        <v>0</v>
      </c>
      <c r="R17" s="11">
        <f>'[1]2 | Pracovní místa'!R81</f>
        <v>1</v>
      </c>
      <c r="S17" s="11">
        <f>'[1]2 | Pracovní místa'!S81</f>
        <v>0</v>
      </c>
      <c r="T17" s="11">
        <f>'[1]2 | Pracovní místa'!T81</f>
        <v>0</v>
      </c>
      <c r="U17" s="20">
        <f>'[1]2 | Pracovní místa'!U81</f>
        <v>0</v>
      </c>
      <c r="V17" s="2">
        <f t="shared" si="3"/>
        <v>6</v>
      </c>
      <c r="W17" s="19">
        <f>'[1]2 | Pracovní místa'!W81</f>
        <v>0</v>
      </c>
      <c r="X17" s="11">
        <f>'[1]2 | Pracovní místa'!X81</f>
        <v>0</v>
      </c>
      <c r="Y17" s="11">
        <f>'[1]2 | Pracovní místa'!Y81</f>
        <v>0</v>
      </c>
      <c r="Z17" s="11">
        <f>'[1]2 | Pracovní místa'!Z81</f>
        <v>0</v>
      </c>
      <c r="AA17" s="11">
        <f>'[1]2 | Pracovní místa'!AA81</f>
        <v>0</v>
      </c>
      <c r="AB17" s="11">
        <f>'[1]2 | Pracovní místa'!AB81</f>
        <v>0</v>
      </c>
      <c r="AC17" s="11">
        <f>'[1]2 | Pracovní místa'!AC81</f>
        <v>0</v>
      </c>
      <c r="AD17" s="11">
        <f>'[1]2 | Pracovní místa'!AD81</f>
        <v>2</v>
      </c>
      <c r="AE17" s="11">
        <f>'[1]2 | Pracovní místa'!AE81</f>
        <v>0</v>
      </c>
      <c r="AF17" s="11">
        <f>'[1]2 | Pracovní místa'!AF81</f>
        <v>0</v>
      </c>
      <c r="AG17" s="11">
        <f>'[1]2 | Pracovní místa'!AG81</f>
        <v>0</v>
      </c>
      <c r="AH17" s="11">
        <f>'[1]2 | Pracovní místa'!AH81</f>
        <v>0</v>
      </c>
      <c r="AI17" s="11">
        <f>'[1]2 | Pracovní místa'!AI81</f>
        <v>1</v>
      </c>
      <c r="AJ17" s="11">
        <f>'[1]2 | Pracovní místa'!AJ81</f>
        <v>3</v>
      </c>
      <c r="AK17" s="11">
        <f>'[1]2 | Pracovní místa'!AK81</f>
        <v>0</v>
      </c>
      <c r="AL17" s="11">
        <f>'[1]2 | Pracovní místa'!AL81</f>
        <v>0</v>
      </c>
      <c r="AM17" s="12">
        <f>'[1]2 | Pracovní místa'!AM81</f>
        <v>0</v>
      </c>
      <c r="AN17" s="69"/>
      <c r="AO17" s="3">
        <f>'1 | Služební místa'!AO16</f>
        <v>0</v>
      </c>
      <c r="AP17" s="3">
        <f>'1 | Služební místa'!AP16</f>
        <v>0</v>
      </c>
    </row>
    <row r="18" spans="2:42" ht="18" customHeight="1" x14ac:dyDescent="0.3">
      <c r="B18" s="17" t="s">
        <v>0</v>
      </c>
      <c r="C18" s="18" t="s">
        <v>20</v>
      </c>
      <c r="D18" s="2">
        <f t="shared" si="2"/>
        <v>1</v>
      </c>
      <c r="E18" s="19">
        <f>'[1]2 | Pracovní místa'!E90</f>
        <v>0</v>
      </c>
      <c r="F18" s="11">
        <f>'[1]2 | Pracovní místa'!F90</f>
        <v>0</v>
      </c>
      <c r="G18" s="11">
        <f>'[1]2 | Pracovní místa'!G90</f>
        <v>0</v>
      </c>
      <c r="H18" s="11">
        <f>'[1]2 | Pracovní místa'!H90</f>
        <v>0</v>
      </c>
      <c r="I18" s="11">
        <f>'[1]2 | Pracovní místa'!I90</f>
        <v>0</v>
      </c>
      <c r="J18" s="11">
        <f>'[1]2 | Pracovní místa'!J90</f>
        <v>0</v>
      </c>
      <c r="K18" s="11">
        <f>'[1]2 | Pracovní místa'!K90</f>
        <v>0</v>
      </c>
      <c r="L18" s="11">
        <f>'[1]2 | Pracovní místa'!L90</f>
        <v>0</v>
      </c>
      <c r="M18" s="11">
        <f>'[1]2 | Pracovní místa'!M90</f>
        <v>0</v>
      </c>
      <c r="N18" s="11">
        <f>'[1]2 | Pracovní místa'!N90</f>
        <v>0</v>
      </c>
      <c r="O18" s="11">
        <f>'[1]2 | Pracovní místa'!O90</f>
        <v>0</v>
      </c>
      <c r="P18" s="11">
        <f>'[1]2 | Pracovní místa'!P90</f>
        <v>0</v>
      </c>
      <c r="Q18" s="11">
        <f>'[1]2 | Pracovní místa'!Q90</f>
        <v>0</v>
      </c>
      <c r="R18" s="11">
        <f>'[1]2 | Pracovní místa'!R90</f>
        <v>1</v>
      </c>
      <c r="S18" s="11">
        <f>'[1]2 | Pracovní místa'!S90</f>
        <v>0</v>
      </c>
      <c r="T18" s="11">
        <f>'[1]2 | Pracovní místa'!T90</f>
        <v>0</v>
      </c>
      <c r="U18" s="20">
        <f>'[1]2 | Pracovní místa'!U90</f>
        <v>0</v>
      </c>
      <c r="V18" s="2">
        <f t="shared" si="3"/>
        <v>12</v>
      </c>
      <c r="W18" s="19">
        <f>'[1]2 | Pracovní místa'!W90</f>
        <v>0</v>
      </c>
      <c r="X18" s="11">
        <f>'[1]2 | Pracovní místa'!X90</f>
        <v>0</v>
      </c>
      <c r="Y18" s="11">
        <f>'[1]2 | Pracovní místa'!Y90</f>
        <v>0</v>
      </c>
      <c r="Z18" s="11">
        <f>'[1]2 | Pracovní místa'!Z90</f>
        <v>0</v>
      </c>
      <c r="AA18" s="11">
        <f>'[1]2 | Pracovní místa'!AA90</f>
        <v>1</v>
      </c>
      <c r="AB18" s="11">
        <f>'[1]2 | Pracovní místa'!AB90</f>
        <v>1</v>
      </c>
      <c r="AC18" s="11">
        <f>'[1]2 | Pracovní místa'!AC90</f>
        <v>0</v>
      </c>
      <c r="AD18" s="11">
        <f>'[1]2 | Pracovní místa'!AD90</f>
        <v>3</v>
      </c>
      <c r="AE18" s="11">
        <f>'[1]2 | Pracovní místa'!AE90</f>
        <v>0</v>
      </c>
      <c r="AF18" s="11">
        <f>'[1]2 | Pracovní místa'!AF90</f>
        <v>0</v>
      </c>
      <c r="AG18" s="11">
        <f>'[1]2 | Pracovní místa'!AG90</f>
        <v>0</v>
      </c>
      <c r="AH18" s="11">
        <f>'[1]2 | Pracovní místa'!AH90</f>
        <v>0</v>
      </c>
      <c r="AI18" s="11">
        <f>'[1]2 | Pracovní místa'!AI90</f>
        <v>2</v>
      </c>
      <c r="AJ18" s="11">
        <f>'[1]2 | Pracovní místa'!AJ90</f>
        <v>5</v>
      </c>
      <c r="AK18" s="11">
        <f>'[1]2 | Pracovní místa'!AK90</f>
        <v>0</v>
      </c>
      <c r="AL18" s="11">
        <f>'[1]2 | Pracovní místa'!AL90</f>
        <v>0</v>
      </c>
      <c r="AM18" s="12">
        <f>'[1]2 | Pracovní místa'!AM90</f>
        <v>0</v>
      </c>
      <c r="AN18" s="69"/>
      <c r="AO18" s="3">
        <f>'1 | Služební místa'!AO17</f>
        <v>0</v>
      </c>
      <c r="AP18" s="3">
        <f>'1 | Služební místa'!AP17</f>
        <v>0</v>
      </c>
    </row>
    <row r="19" spans="2:42" ht="18" customHeight="1" x14ac:dyDescent="0.3">
      <c r="B19" s="17" t="s">
        <v>0</v>
      </c>
      <c r="C19" s="18" t="s">
        <v>21</v>
      </c>
      <c r="D19" s="2">
        <f t="shared" si="2"/>
        <v>1</v>
      </c>
      <c r="E19" s="19">
        <f>'[1]2 | Pracovní místa'!E91</f>
        <v>0</v>
      </c>
      <c r="F19" s="11">
        <f>'[1]2 | Pracovní místa'!F91</f>
        <v>0</v>
      </c>
      <c r="G19" s="11">
        <f>'[1]2 | Pracovní místa'!G91</f>
        <v>0</v>
      </c>
      <c r="H19" s="11">
        <f>'[1]2 | Pracovní místa'!H91</f>
        <v>0</v>
      </c>
      <c r="I19" s="11">
        <f>'[1]2 | Pracovní místa'!I91</f>
        <v>0</v>
      </c>
      <c r="J19" s="11">
        <f>'[1]2 | Pracovní místa'!J91</f>
        <v>0</v>
      </c>
      <c r="K19" s="11">
        <f>'[1]2 | Pracovní místa'!K91</f>
        <v>0</v>
      </c>
      <c r="L19" s="11">
        <f>'[1]2 | Pracovní místa'!L91</f>
        <v>0</v>
      </c>
      <c r="M19" s="11">
        <f>'[1]2 | Pracovní místa'!M91</f>
        <v>0</v>
      </c>
      <c r="N19" s="11">
        <f>'[1]2 | Pracovní místa'!N91</f>
        <v>0</v>
      </c>
      <c r="O19" s="11">
        <f>'[1]2 | Pracovní místa'!O91</f>
        <v>0</v>
      </c>
      <c r="P19" s="11">
        <f>'[1]2 | Pracovní místa'!P91</f>
        <v>0</v>
      </c>
      <c r="Q19" s="11">
        <f>'[1]2 | Pracovní místa'!Q91</f>
        <v>0</v>
      </c>
      <c r="R19" s="11">
        <f>'[1]2 | Pracovní místa'!R91</f>
        <v>1</v>
      </c>
      <c r="S19" s="11">
        <f>'[1]2 | Pracovní místa'!S91</f>
        <v>0</v>
      </c>
      <c r="T19" s="11">
        <f>'[1]2 | Pracovní místa'!T91</f>
        <v>0</v>
      </c>
      <c r="U19" s="20">
        <f>'[1]2 | Pracovní místa'!U91</f>
        <v>0</v>
      </c>
      <c r="V19" s="2">
        <f t="shared" si="3"/>
        <v>11</v>
      </c>
      <c r="W19" s="19">
        <f>'[1]2 | Pracovní místa'!W91</f>
        <v>0</v>
      </c>
      <c r="X19" s="11">
        <f>'[1]2 | Pracovní místa'!X91</f>
        <v>0</v>
      </c>
      <c r="Y19" s="11">
        <f>'[1]2 | Pracovní místa'!Y91</f>
        <v>0</v>
      </c>
      <c r="Z19" s="11">
        <f>'[1]2 | Pracovní místa'!Z91</f>
        <v>0</v>
      </c>
      <c r="AA19" s="11">
        <f>'[1]2 | Pracovní místa'!AA91</f>
        <v>0</v>
      </c>
      <c r="AB19" s="11">
        <f>'[1]2 | Pracovní místa'!AB91</f>
        <v>1</v>
      </c>
      <c r="AC19" s="11">
        <f>'[1]2 | Pracovní místa'!AC91</f>
        <v>0</v>
      </c>
      <c r="AD19" s="11">
        <f>'[1]2 | Pracovní místa'!AD91</f>
        <v>4</v>
      </c>
      <c r="AE19" s="11">
        <f>'[1]2 | Pracovní místa'!AE91</f>
        <v>0</v>
      </c>
      <c r="AF19" s="11">
        <f>'[1]2 | Pracovní místa'!AF91</f>
        <v>0</v>
      </c>
      <c r="AG19" s="11">
        <f>'[1]2 | Pracovní místa'!AG91</f>
        <v>0</v>
      </c>
      <c r="AH19" s="11">
        <f>'[1]2 | Pracovní místa'!AH91</f>
        <v>0</v>
      </c>
      <c r="AI19" s="11">
        <f>'[1]2 | Pracovní místa'!AI91</f>
        <v>1</v>
      </c>
      <c r="AJ19" s="11">
        <f>'[1]2 | Pracovní místa'!AJ91</f>
        <v>5</v>
      </c>
      <c r="AK19" s="11">
        <f>'[1]2 | Pracovní místa'!AK91</f>
        <v>0</v>
      </c>
      <c r="AL19" s="11">
        <f>'[1]2 | Pracovní místa'!AL91</f>
        <v>0</v>
      </c>
      <c r="AM19" s="12">
        <f>'[1]2 | Pracovní místa'!AM91</f>
        <v>0</v>
      </c>
      <c r="AN19" s="69"/>
      <c r="AO19" s="3">
        <f>'1 | Služební místa'!AO18</f>
        <v>0</v>
      </c>
      <c r="AP19" s="3">
        <f>'1 | Služební místa'!AP18</f>
        <v>0</v>
      </c>
    </row>
    <row r="20" spans="2:42" ht="18" customHeight="1" x14ac:dyDescent="0.3">
      <c r="B20" s="17" t="s">
        <v>0</v>
      </c>
      <c r="C20" s="18" t="s">
        <v>22</v>
      </c>
      <c r="D20" s="2">
        <f t="shared" si="2"/>
        <v>1</v>
      </c>
      <c r="E20" s="19">
        <f>'[1]2 | Pracovní místa'!E92</f>
        <v>0</v>
      </c>
      <c r="F20" s="11">
        <f>'[1]2 | Pracovní místa'!F92</f>
        <v>0</v>
      </c>
      <c r="G20" s="11">
        <f>'[1]2 | Pracovní místa'!G92</f>
        <v>0</v>
      </c>
      <c r="H20" s="11">
        <f>'[1]2 | Pracovní místa'!H92</f>
        <v>0</v>
      </c>
      <c r="I20" s="11">
        <f>'[1]2 | Pracovní místa'!I92</f>
        <v>0</v>
      </c>
      <c r="J20" s="11">
        <f>'[1]2 | Pracovní místa'!J92</f>
        <v>0</v>
      </c>
      <c r="K20" s="11">
        <f>'[1]2 | Pracovní místa'!K92</f>
        <v>0</v>
      </c>
      <c r="L20" s="11">
        <f>'[1]2 | Pracovní místa'!L92</f>
        <v>0</v>
      </c>
      <c r="M20" s="11">
        <f>'[1]2 | Pracovní místa'!M92</f>
        <v>0</v>
      </c>
      <c r="N20" s="11">
        <f>'[1]2 | Pracovní místa'!N92</f>
        <v>0</v>
      </c>
      <c r="O20" s="11">
        <f>'[1]2 | Pracovní místa'!O92</f>
        <v>0</v>
      </c>
      <c r="P20" s="11">
        <f>'[1]2 | Pracovní místa'!P92</f>
        <v>0</v>
      </c>
      <c r="Q20" s="11">
        <f>'[1]2 | Pracovní místa'!Q92</f>
        <v>0</v>
      </c>
      <c r="R20" s="11">
        <f>'[1]2 | Pracovní místa'!R92</f>
        <v>1</v>
      </c>
      <c r="S20" s="11">
        <f>'[1]2 | Pracovní místa'!S92</f>
        <v>0</v>
      </c>
      <c r="T20" s="11">
        <f>'[1]2 | Pracovní místa'!T92</f>
        <v>0</v>
      </c>
      <c r="U20" s="20">
        <f>'[1]2 | Pracovní místa'!U92</f>
        <v>0</v>
      </c>
      <c r="V20" s="2">
        <f t="shared" si="3"/>
        <v>13</v>
      </c>
      <c r="W20" s="19">
        <f>'[1]2 | Pracovní místa'!W92</f>
        <v>0</v>
      </c>
      <c r="X20" s="11">
        <f>'[1]2 | Pracovní místa'!X92</f>
        <v>0</v>
      </c>
      <c r="Y20" s="11">
        <f>'[1]2 | Pracovní místa'!Y92</f>
        <v>0</v>
      </c>
      <c r="Z20" s="11">
        <f>'[1]2 | Pracovní místa'!Z92</f>
        <v>0</v>
      </c>
      <c r="AA20" s="11">
        <f>'[1]2 | Pracovní místa'!AA92</f>
        <v>0</v>
      </c>
      <c r="AB20" s="11">
        <f>'[1]2 | Pracovní místa'!AB92</f>
        <v>0</v>
      </c>
      <c r="AC20" s="11">
        <f>'[1]2 | Pracovní místa'!AC92</f>
        <v>0</v>
      </c>
      <c r="AD20" s="11">
        <f>'[1]2 | Pracovní místa'!AD92</f>
        <v>3</v>
      </c>
      <c r="AE20" s="11">
        <f>'[1]2 | Pracovní místa'!AE92</f>
        <v>0</v>
      </c>
      <c r="AF20" s="11">
        <f>'[1]2 | Pracovní místa'!AF92</f>
        <v>0</v>
      </c>
      <c r="AG20" s="11">
        <f>'[1]2 | Pracovní místa'!AG92</f>
        <v>0</v>
      </c>
      <c r="AH20" s="11">
        <f>'[1]2 | Pracovní místa'!AH92</f>
        <v>0</v>
      </c>
      <c r="AI20" s="11">
        <f>'[1]2 | Pracovní místa'!AI92</f>
        <v>2</v>
      </c>
      <c r="AJ20" s="11">
        <f>'[1]2 | Pracovní místa'!AJ92</f>
        <v>8</v>
      </c>
      <c r="AK20" s="11">
        <f>'[1]2 | Pracovní místa'!AK92</f>
        <v>0</v>
      </c>
      <c r="AL20" s="11">
        <f>'[1]2 | Pracovní místa'!AL92</f>
        <v>0</v>
      </c>
      <c r="AM20" s="12">
        <f>'[1]2 | Pracovní místa'!AM92</f>
        <v>0</v>
      </c>
      <c r="AN20" s="69"/>
      <c r="AO20" s="3">
        <f>'1 | Služební místa'!AO19</f>
        <v>0</v>
      </c>
      <c r="AP20" s="3">
        <f>'1 | Služební místa'!AP19</f>
        <v>0</v>
      </c>
    </row>
    <row r="21" spans="2:42" ht="18" customHeight="1" x14ac:dyDescent="0.3">
      <c r="B21" s="17" t="s">
        <v>0</v>
      </c>
      <c r="C21" s="18" t="s">
        <v>23</v>
      </c>
      <c r="D21" s="2">
        <f t="shared" si="2"/>
        <v>1</v>
      </c>
      <c r="E21" s="19">
        <f>'[1]2 | Pracovní místa'!E95</f>
        <v>0</v>
      </c>
      <c r="F21" s="11">
        <f>'[1]2 | Pracovní místa'!F95</f>
        <v>0</v>
      </c>
      <c r="G21" s="11">
        <f>'[1]2 | Pracovní místa'!G95</f>
        <v>0</v>
      </c>
      <c r="H21" s="11">
        <f>'[1]2 | Pracovní místa'!H95</f>
        <v>0</v>
      </c>
      <c r="I21" s="11">
        <f>'[1]2 | Pracovní místa'!I95</f>
        <v>0</v>
      </c>
      <c r="J21" s="11">
        <f>'[1]2 | Pracovní místa'!J95</f>
        <v>0</v>
      </c>
      <c r="K21" s="11">
        <f>'[1]2 | Pracovní místa'!K95</f>
        <v>0</v>
      </c>
      <c r="L21" s="11">
        <f>'[1]2 | Pracovní místa'!L95</f>
        <v>0</v>
      </c>
      <c r="M21" s="11">
        <f>'[1]2 | Pracovní místa'!M95</f>
        <v>0</v>
      </c>
      <c r="N21" s="11">
        <f>'[1]2 | Pracovní místa'!N95</f>
        <v>0</v>
      </c>
      <c r="O21" s="11">
        <f>'[1]2 | Pracovní místa'!O95</f>
        <v>0</v>
      </c>
      <c r="P21" s="11">
        <f>'[1]2 | Pracovní místa'!P95</f>
        <v>0</v>
      </c>
      <c r="Q21" s="11">
        <f>'[1]2 | Pracovní místa'!Q95</f>
        <v>0</v>
      </c>
      <c r="R21" s="11">
        <f>'[1]2 | Pracovní místa'!R95</f>
        <v>1</v>
      </c>
      <c r="S21" s="11">
        <f>'[1]2 | Pracovní místa'!S95</f>
        <v>0</v>
      </c>
      <c r="T21" s="11">
        <f>'[1]2 | Pracovní místa'!T95</f>
        <v>0</v>
      </c>
      <c r="U21" s="20">
        <f>'[1]2 | Pracovní místa'!U95</f>
        <v>0</v>
      </c>
      <c r="V21" s="2">
        <f t="shared" si="3"/>
        <v>4</v>
      </c>
      <c r="W21" s="19">
        <f>'[1]2 | Pracovní místa'!W95</f>
        <v>0</v>
      </c>
      <c r="X21" s="11">
        <f>'[1]2 | Pracovní místa'!X95</f>
        <v>0</v>
      </c>
      <c r="Y21" s="11">
        <f>'[1]2 | Pracovní místa'!Y95</f>
        <v>0</v>
      </c>
      <c r="Z21" s="11">
        <f>'[1]2 | Pracovní místa'!Z95</f>
        <v>0</v>
      </c>
      <c r="AA21" s="11">
        <f>'[1]2 | Pracovní místa'!AA95</f>
        <v>0</v>
      </c>
      <c r="AB21" s="11">
        <f>'[1]2 | Pracovní místa'!AB95</f>
        <v>1</v>
      </c>
      <c r="AC21" s="11">
        <f>'[1]2 | Pracovní místa'!AC95</f>
        <v>0</v>
      </c>
      <c r="AD21" s="11">
        <f>'[1]2 | Pracovní místa'!AD95</f>
        <v>1</v>
      </c>
      <c r="AE21" s="11">
        <f>'[1]2 | Pracovní místa'!AE95</f>
        <v>0</v>
      </c>
      <c r="AF21" s="11">
        <f>'[1]2 | Pracovní místa'!AF95</f>
        <v>0</v>
      </c>
      <c r="AG21" s="11">
        <f>'[1]2 | Pracovní místa'!AG95</f>
        <v>0</v>
      </c>
      <c r="AH21" s="11">
        <f>'[1]2 | Pracovní místa'!AH95</f>
        <v>0</v>
      </c>
      <c r="AI21" s="11">
        <f>'[1]2 | Pracovní místa'!AI95</f>
        <v>1</v>
      </c>
      <c r="AJ21" s="11">
        <f>'[1]2 | Pracovní místa'!AJ95</f>
        <v>1</v>
      </c>
      <c r="AK21" s="11">
        <f>'[1]2 | Pracovní místa'!AK95</f>
        <v>0</v>
      </c>
      <c r="AL21" s="11">
        <f>'[1]2 | Pracovní místa'!AL95</f>
        <v>0</v>
      </c>
      <c r="AM21" s="12">
        <f>'[1]2 | Pracovní místa'!AM95</f>
        <v>0</v>
      </c>
      <c r="AN21" s="69"/>
      <c r="AO21" s="3">
        <f>'1 | Služební místa'!AO20</f>
        <v>0</v>
      </c>
      <c r="AP21" s="3">
        <f>'1 | Služební místa'!AP20</f>
        <v>0</v>
      </c>
    </row>
    <row r="22" spans="2:42" ht="18" customHeight="1" x14ac:dyDescent="0.3">
      <c r="B22" s="17" t="s">
        <v>0</v>
      </c>
      <c r="C22" s="18" t="s">
        <v>24</v>
      </c>
      <c r="D22" s="2">
        <f t="shared" si="2"/>
        <v>1</v>
      </c>
      <c r="E22" s="19">
        <f>'[1]2 | Pracovní místa'!E97</f>
        <v>0</v>
      </c>
      <c r="F22" s="11">
        <f>'[1]2 | Pracovní místa'!F97</f>
        <v>0</v>
      </c>
      <c r="G22" s="11">
        <f>'[1]2 | Pracovní místa'!G97</f>
        <v>0</v>
      </c>
      <c r="H22" s="11">
        <f>'[1]2 | Pracovní místa'!H97</f>
        <v>0</v>
      </c>
      <c r="I22" s="11">
        <f>'[1]2 | Pracovní místa'!I97</f>
        <v>0</v>
      </c>
      <c r="J22" s="11">
        <f>'[1]2 | Pracovní místa'!J97</f>
        <v>0</v>
      </c>
      <c r="K22" s="11">
        <f>'[1]2 | Pracovní místa'!K97</f>
        <v>0</v>
      </c>
      <c r="L22" s="11">
        <f>'[1]2 | Pracovní místa'!L97</f>
        <v>0</v>
      </c>
      <c r="M22" s="11">
        <f>'[1]2 | Pracovní místa'!M97</f>
        <v>0</v>
      </c>
      <c r="N22" s="11">
        <f>'[1]2 | Pracovní místa'!N97</f>
        <v>0</v>
      </c>
      <c r="O22" s="11">
        <f>'[1]2 | Pracovní místa'!O97</f>
        <v>0</v>
      </c>
      <c r="P22" s="11">
        <f>'[1]2 | Pracovní místa'!P97</f>
        <v>0</v>
      </c>
      <c r="Q22" s="11">
        <f>'[1]2 | Pracovní místa'!Q97</f>
        <v>0</v>
      </c>
      <c r="R22" s="11">
        <f>'[1]2 | Pracovní místa'!R97</f>
        <v>1</v>
      </c>
      <c r="S22" s="11">
        <f>'[1]2 | Pracovní místa'!S97</f>
        <v>0</v>
      </c>
      <c r="T22" s="11">
        <f>'[1]2 | Pracovní místa'!T97</f>
        <v>0</v>
      </c>
      <c r="U22" s="20">
        <f>'[1]2 | Pracovní místa'!U97</f>
        <v>0</v>
      </c>
      <c r="V22" s="2">
        <f t="shared" si="3"/>
        <v>8</v>
      </c>
      <c r="W22" s="19">
        <f>'[1]2 | Pracovní místa'!W97</f>
        <v>0</v>
      </c>
      <c r="X22" s="11">
        <f>'[1]2 | Pracovní místa'!X97</f>
        <v>0</v>
      </c>
      <c r="Y22" s="11">
        <f>'[1]2 | Pracovní místa'!Y97</f>
        <v>0</v>
      </c>
      <c r="Z22" s="11">
        <f>'[1]2 | Pracovní místa'!Z97</f>
        <v>0</v>
      </c>
      <c r="AA22" s="11">
        <f>'[1]2 | Pracovní místa'!AA97</f>
        <v>0</v>
      </c>
      <c r="AB22" s="11">
        <f>'[1]2 | Pracovní místa'!AB97</f>
        <v>0</v>
      </c>
      <c r="AC22" s="11">
        <f>'[1]2 | Pracovní místa'!AC97</f>
        <v>0</v>
      </c>
      <c r="AD22" s="11">
        <f>'[1]2 | Pracovní místa'!AD97</f>
        <v>3</v>
      </c>
      <c r="AE22" s="11">
        <f>'[1]2 | Pracovní místa'!AE97</f>
        <v>0</v>
      </c>
      <c r="AF22" s="11">
        <f>'[1]2 | Pracovní místa'!AF97</f>
        <v>0</v>
      </c>
      <c r="AG22" s="11">
        <f>'[1]2 | Pracovní místa'!AG97</f>
        <v>0</v>
      </c>
      <c r="AH22" s="11">
        <f>'[1]2 | Pracovní místa'!AH97</f>
        <v>0</v>
      </c>
      <c r="AI22" s="11">
        <f>'[1]2 | Pracovní místa'!AI97</f>
        <v>2</v>
      </c>
      <c r="AJ22" s="11">
        <f>'[1]2 | Pracovní místa'!AJ97</f>
        <v>3</v>
      </c>
      <c r="AK22" s="11">
        <f>'[1]2 | Pracovní místa'!AK97</f>
        <v>0</v>
      </c>
      <c r="AL22" s="11">
        <f>'[1]2 | Pracovní místa'!AL97</f>
        <v>0</v>
      </c>
      <c r="AM22" s="12">
        <f>'[1]2 | Pracovní místa'!AM97</f>
        <v>0</v>
      </c>
      <c r="AN22" s="69"/>
      <c r="AO22" s="3">
        <f>'1 | Služební místa'!AO21</f>
        <v>0</v>
      </c>
      <c r="AP22" s="3">
        <f>'1 | Služební místa'!AP21</f>
        <v>0</v>
      </c>
    </row>
    <row r="23" spans="2:42" ht="18" customHeight="1" x14ac:dyDescent="0.3">
      <c r="B23" s="17" t="s">
        <v>0</v>
      </c>
      <c r="C23" s="18" t="s">
        <v>25</v>
      </c>
      <c r="D23" s="2">
        <f t="shared" si="2"/>
        <v>1</v>
      </c>
      <c r="E23" s="19">
        <f>'[1]2 | Pracovní místa'!E109</f>
        <v>0</v>
      </c>
      <c r="F23" s="11">
        <f>'[1]2 | Pracovní místa'!F109</f>
        <v>0</v>
      </c>
      <c r="G23" s="11">
        <f>'[1]2 | Pracovní místa'!G109</f>
        <v>0</v>
      </c>
      <c r="H23" s="11">
        <f>'[1]2 | Pracovní místa'!H109</f>
        <v>0</v>
      </c>
      <c r="I23" s="11">
        <f>'[1]2 | Pracovní místa'!I109</f>
        <v>0</v>
      </c>
      <c r="J23" s="11">
        <f>'[1]2 | Pracovní místa'!J109</f>
        <v>0</v>
      </c>
      <c r="K23" s="11">
        <f>'[1]2 | Pracovní místa'!K109</f>
        <v>0</v>
      </c>
      <c r="L23" s="11">
        <f>'[1]2 | Pracovní místa'!L109</f>
        <v>0</v>
      </c>
      <c r="M23" s="11">
        <f>'[1]2 | Pracovní místa'!M109</f>
        <v>0</v>
      </c>
      <c r="N23" s="11">
        <f>'[1]2 | Pracovní místa'!N109</f>
        <v>0</v>
      </c>
      <c r="O23" s="11">
        <f>'[1]2 | Pracovní místa'!O109</f>
        <v>0</v>
      </c>
      <c r="P23" s="11">
        <f>'[1]2 | Pracovní místa'!P109</f>
        <v>0</v>
      </c>
      <c r="Q23" s="11">
        <f>'[1]2 | Pracovní místa'!Q109</f>
        <v>0</v>
      </c>
      <c r="R23" s="11">
        <f>'[1]2 | Pracovní místa'!R109</f>
        <v>1</v>
      </c>
      <c r="S23" s="11">
        <f>'[1]2 | Pracovní místa'!S109</f>
        <v>0</v>
      </c>
      <c r="T23" s="11">
        <f>'[1]2 | Pracovní místa'!T109</f>
        <v>0</v>
      </c>
      <c r="U23" s="20">
        <f>'[1]2 | Pracovní místa'!U109</f>
        <v>0</v>
      </c>
      <c r="V23" s="2">
        <f t="shared" si="3"/>
        <v>5</v>
      </c>
      <c r="W23" s="19">
        <f>'[1]2 | Pracovní místa'!W109</f>
        <v>0</v>
      </c>
      <c r="X23" s="11">
        <f>'[1]2 | Pracovní místa'!X109</f>
        <v>0</v>
      </c>
      <c r="Y23" s="11">
        <f>'[1]2 | Pracovní místa'!Y109</f>
        <v>0</v>
      </c>
      <c r="Z23" s="11">
        <f>'[1]2 | Pracovní místa'!Z109</f>
        <v>0</v>
      </c>
      <c r="AA23" s="11">
        <f>'[1]2 | Pracovní místa'!AA109</f>
        <v>1</v>
      </c>
      <c r="AB23" s="11">
        <f>'[1]2 | Pracovní místa'!AB109</f>
        <v>0</v>
      </c>
      <c r="AC23" s="11">
        <f>'[1]2 | Pracovní místa'!AC109</f>
        <v>0</v>
      </c>
      <c r="AD23" s="11">
        <f>'[1]2 | Pracovní místa'!AD109</f>
        <v>2</v>
      </c>
      <c r="AE23" s="11">
        <f>'[1]2 | Pracovní místa'!AE109</f>
        <v>0</v>
      </c>
      <c r="AF23" s="11">
        <f>'[1]2 | Pracovní místa'!AF109</f>
        <v>0</v>
      </c>
      <c r="AG23" s="11">
        <f>'[1]2 | Pracovní místa'!AG109</f>
        <v>0</v>
      </c>
      <c r="AH23" s="11">
        <f>'[1]2 | Pracovní místa'!AH109</f>
        <v>0</v>
      </c>
      <c r="AI23" s="11">
        <f>'[1]2 | Pracovní místa'!AI109</f>
        <v>1</v>
      </c>
      <c r="AJ23" s="11">
        <f>'[1]2 | Pracovní místa'!AJ109</f>
        <v>1</v>
      </c>
      <c r="AK23" s="11">
        <f>'[1]2 | Pracovní místa'!AK109</f>
        <v>0</v>
      </c>
      <c r="AL23" s="11">
        <f>'[1]2 | Pracovní místa'!AL109</f>
        <v>0</v>
      </c>
      <c r="AM23" s="12">
        <f>'[1]2 | Pracovní místa'!AM109</f>
        <v>0</v>
      </c>
      <c r="AN23" s="69"/>
      <c r="AO23" s="3">
        <f>'1 | Služební místa'!AO22</f>
        <v>0</v>
      </c>
      <c r="AP23" s="3">
        <f>'1 | Služební místa'!AP22</f>
        <v>0</v>
      </c>
    </row>
    <row r="24" spans="2:42" ht="18" customHeight="1" thickBot="1" x14ac:dyDescent="0.35">
      <c r="B24" s="64" t="s">
        <v>0</v>
      </c>
      <c r="C24" s="65" t="s">
        <v>26</v>
      </c>
      <c r="D24" s="54">
        <f t="shared" si="2"/>
        <v>1</v>
      </c>
      <c r="E24" s="66">
        <f>'[1]2 | Pracovní místa'!E117</f>
        <v>0</v>
      </c>
      <c r="F24" s="57">
        <f>'[1]2 | Pracovní místa'!F117</f>
        <v>0</v>
      </c>
      <c r="G24" s="57">
        <f>'[1]2 | Pracovní místa'!G117</f>
        <v>0</v>
      </c>
      <c r="H24" s="57">
        <f>'[1]2 | Pracovní místa'!H117</f>
        <v>0</v>
      </c>
      <c r="I24" s="57">
        <f>'[1]2 | Pracovní místa'!I117</f>
        <v>0</v>
      </c>
      <c r="J24" s="57">
        <f>'[1]2 | Pracovní místa'!J117</f>
        <v>0</v>
      </c>
      <c r="K24" s="57">
        <f>'[1]2 | Pracovní místa'!K117</f>
        <v>0</v>
      </c>
      <c r="L24" s="57">
        <f>'[1]2 | Pracovní místa'!L117</f>
        <v>0</v>
      </c>
      <c r="M24" s="57">
        <f>'[1]2 | Pracovní místa'!M117</f>
        <v>0</v>
      </c>
      <c r="N24" s="57">
        <f>'[1]2 | Pracovní místa'!N117</f>
        <v>0</v>
      </c>
      <c r="O24" s="57">
        <f>'[1]2 | Pracovní místa'!O117</f>
        <v>0</v>
      </c>
      <c r="P24" s="57">
        <f>'[1]2 | Pracovní místa'!P117</f>
        <v>0</v>
      </c>
      <c r="Q24" s="57">
        <f>'[1]2 | Pracovní místa'!Q117</f>
        <v>0</v>
      </c>
      <c r="R24" s="57">
        <f>'[1]2 | Pracovní místa'!R117</f>
        <v>1</v>
      </c>
      <c r="S24" s="57">
        <f>'[1]2 | Pracovní místa'!S117</f>
        <v>0</v>
      </c>
      <c r="T24" s="57">
        <f>'[1]2 | Pracovní místa'!T117</f>
        <v>0</v>
      </c>
      <c r="U24" s="67">
        <f>'[1]2 | Pracovní místa'!U117</f>
        <v>0</v>
      </c>
      <c r="V24" s="54">
        <f t="shared" si="3"/>
        <v>7</v>
      </c>
      <c r="W24" s="66">
        <f>'[1]2 | Pracovní místa'!W117</f>
        <v>0</v>
      </c>
      <c r="X24" s="57">
        <f>'[1]2 | Pracovní místa'!X117</f>
        <v>0</v>
      </c>
      <c r="Y24" s="57">
        <f>'[1]2 | Pracovní místa'!Y117</f>
        <v>0</v>
      </c>
      <c r="Z24" s="57">
        <f>'[1]2 | Pracovní místa'!Z117</f>
        <v>0</v>
      </c>
      <c r="AA24" s="57">
        <f>'[1]2 | Pracovní místa'!AA117</f>
        <v>0</v>
      </c>
      <c r="AB24" s="57">
        <f>'[1]2 | Pracovní místa'!AB117</f>
        <v>0</v>
      </c>
      <c r="AC24" s="57">
        <f>'[1]2 | Pracovní místa'!AC117</f>
        <v>0</v>
      </c>
      <c r="AD24" s="57">
        <f>'[1]2 | Pracovní místa'!AD117</f>
        <v>2</v>
      </c>
      <c r="AE24" s="57">
        <f>'[1]2 | Pracovní místa'!AE117</f>
        <v>0</v>
      </c>
      <c r="AF24" s="57">
        <f>'[1]2 | Pracovní místa'!AF117</f>
        <v>0</v>
      </c>
      <c r="AG24" s="57">
        <f>'[1]2 | Pracovní místa'!AG117</f>
        <v>0</v>
      </c>
      <c r="AH24" s="57">
        <f>'[1]2 | Pracovní místa'!AH117</f>
        <v>0</v>
      </c>
      <c r="AI24" s="57">
        <f>'[1]2 | Pracovní místa'!AI117</f>
        <v>1</v>
      </c>
      <c r="AJ24" s="57">
        <f>'[1]2 | Pracovní místa'!AJ117</f>
        <v>4</v>
      </c>
      <c r="AK24" s="57">
        <f>'[1]2 | Pracovní místa'!AK117</f>
        <v>0</v>
      </c>
      <c r="AL24" s="57">
        <f>'[1]2 | Pracovní místa'!AL117</f>
        <v>0</v>
      </c>
      <c r="AM24" s="58">
        <f>'[1]2 | Pracovní místa'!AM117</f>
        <v>0</v>
      </c>
      <c r="AN24" s="70"/>
      <c r="AO24" s="59">
        <f>'1 | Služební místa'!AO23</f>
        <v>0</v>
      </c>
      <c r="AP24" s="59">
        <f>'1 | Služební místa'!AP23</f>
        <v>0</v>
      </c>
    </row>
    <row r="25" spans="2:42" x14ac:dyDescent="0.3">
      <c r="D25" s="1"/>
      <c r="V25" s="1"/>
    </row>
    <row r="26" spans="2:42" s="23" customFormat="1" x14ac:dyDescent="0.3">
      <c r="B26" s="43" t="s">
        <v>41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</row>
    <row r="27" spans="2:42" s="22" customFormat="1" x14ac:dyDescent="0.3">
      <c r="B27" s="21"/>
    </row>
    <row r="28" spans="2:42" x14ac:dyDescent="0.3">
      <c r="B28" s="21"/>
    </row>
    <row r="29" spans="2:42" x14ac:dyDescent="0.3">
      <c r="B29" s="21"/>
    </row>
  </sheetData>
  <mergeCells count="14">
    <mergeCell ref="B26:AP26"/>
    <mergeCell ref="AN6:AN24"/>
    <mergeCell ref="B1:AP1"/>
    <mergeCell ref="B2:AP2"/>
    <mergeCell ref="B3:AP3"/>
    <mergeCell ref="B4:B5"/>
    <mergeCell ref="C4:C5"/>
    <mergeCell ref="D4:D5"/>
    <mergeCell ref="E4:U4"/>
    <mergeCell ref="V4:V5"/>
    <mergeCell ref="W4:AM4"/>
    <mergeCell ref="AN4:AN5"/>
    <mergeCell ref="AO4:AO5"/>
    <mergeCell ref="AP4:AP5"/>
  </mergeCells>
  <pageMargins left="0.70866141732283472" right="0.70866141732283472" top="0.74803149606299213" bottom="0.74803149606299213" header="0.31496062992125984" footer="0.31496062992125984"/>
  <pageSetup paperSize="8" scale="62" fitToHeight="0" orientation="landscape" r:id="rId1"/>
  <ignoredErrors>
    <ignoredError sqref="V6 V7 V8 V9 V10:V11 V12:V13 V14 V15 V16 V17 V18:V20 V21 V22 V23 V24" formulaRange="1"/>
    <ignoredError sqref="B7 B8 B9 B10:B11 B12:B13 B14 B15 B16 B17 B18:B20 B21 B22 B23 B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| Služební místa</vt:lpstr>
      <vt:lpstr>2 | Pracovní místa</vt:lpstr>
      <vt:lpstr>'1 | Služební místa'!Názvy_tisku</vt:lpstr>
      <vt:lpstr>'2 | Pracovní místa'!Názvy_tisku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FUSKOVÁ Iva, Mgr.</cp:lastModifiedBy>
  <cp:lastPrinted>2022-12-21T09:50:55Z</cp:lastPrinted>
  <dcterms:created xsi:type="dcterms:W3CDTF">2019-10-30T12:54:19Z</dcterms:created>
  <dcterms:modified xsi:type="dcterms:W3CDTF">2023-01-13T09:02:19Z</dcterms:modified>
</cp:coreProperties>
</file>