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sková\Desktop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25" i="2" l="1"/>
  <c r="V25" i="2"/>
  <c r="D40" i="2"/>
  <c r="V40" i="2"/>
  <c r="V40" i="1"/>
  <c r="D40" i="1"/>
  <c r="V25" i="1" l="1"/>
  <c r="D25" i="1"/>
  <c r="V61" i="2" l="1"/>
  <c r="V60" i="2"/>
  <c r="D61" i="2"/>
  <c r="D60" i="2"/>
  <c r="V33" i="2"/>
  <c r="V32" i="2"/>
  <c r="V30" i="2"/>
  <c r="D33" i="2"/>
  <c r="D32" i="2"/>
  <c r="D30" i="2"/>
  <c r="V61" i="1"/>
  <c r="V60" i="1"/>
  <c r="D61" i="1"/>
  <c r="D60" i="1"/>
  <c r="V30" i="1"/>
  <c r="V33" i="1"/>
  <c r="V32" i="1"/>
  <c r="D33" i="1"/>
  <c r="D32" i="1"/>
  <c r="D30" i="1"/>
  <c r="V35" i="2" l="1"/>
  <c r="D35" i="2"/>
  <c r="V35" i="1"/>
  <c r="D35" i="1"/>
  <c r="V39" i="2" l="1"/>
  <c r="D39" i="2"/>
  <c r="D39" i="1"/>
  <c r="V39" i="1"/>
  <c r="D50" i="2"/>
  <c r="V50" i="2"/>
  <c r="D51" i="2"/>
  <c r="V50" i="1"/>
  <c r="D50" i="1"/>
  <c r="V28" i="2" l="1"/>
  <c r="V27" i="2"/>
  <c r="D28" i="2"/>
  <c r="D27" i="2"/>
  <c r="V28" i="1"/>
  <c r="V27" i="1"/>
  <c r="D28" i="1"/>
  <c r="D27" i="1"/>
  <c r="V21" i="2" l="1"/>
  <c r="V18" i="2"/>
  <c r="V16" i="2"/>
  <c r="D21" i="2"/>
  <c r="D18" i="2"/>
  <c r="D16" i="2"/>
  <c r="D21" i="1"/>
  <c r="D18" i="1"/>
  <c r="D16" i="1"/>
  <c r="V21" i="1"/>
  <c r="V18" i="1"/>
  <c r="V16" i="1"/>
  <c r="D36" i="2" l="1"/>
  <c r="D34" i="2"/>
  <c r="D31" i="2"/>
  <c r="D29" i="2"/>
  <c r="V62" i="1"/>
  <c r="V41" i="1" l="1"/>
  <c r="D41" i="2"/>
  <c r="V41" i="2"/>
  <c r="V31" i="2"/>
  <c r="V29" i="2"/>
  <c r="D62" i="2"/>
  <c r="V62" i="2"/>
  <c r="V24" i="2"/>
  <c r="V23" i="2"/>
  <c r="V22" i="2"/>
  <c r="V20" i="2"/>
  <c r="V19" i="2"/>
  <c r="V17" i="2"/>
  <c r="V15" i="2"/>
  <c r="V14" i="2"/>
  <c r="V13" i="2"/>
  <c r="V12" i="2"/>
  <c r="V11" i="2"/>
  <c r="V10" i="2"/>
  <c r="V9" i="2"/>
  <c r="V8" i="2"/>
  <c r="V7" i="2"/>
  <c r="D24" i="2"/>
  <c r="D23" i="2"/>
  <c r="D22" i="2"/>
  <c r="D20" i="2"/>
  <c r="D19" i="2"/>
  <c r="D17" i="2"/>
  <c r="D15" i="2"/>
  <c r="D14" i="2"/>
  <c r="D13" i="2"/>
  <c r="D12" i="2"/>
  <c r="D11" i="2"/>
  <c r="D10" i="2"/>
  <c r="D9" i="2"/>
  <c r="D8" i="2"/>
  <c r="D7" i="2"/>
  <c r="D62" i="1"/>
  <c r="V24" i="1"/>
  <c r="V23" i="1"/>
  <c r="V22" i="1"/>
  <c r="V20" i="1"/>
  <c r="V19" i="1"/>
  <c r="V17" i="1"/>
  <c r="V15" i="1"/>
  <c r="V14" i="1"/>
  <c r="V13" i="1"/>
  <c r="D24" i="1"/>
  <c r="D23" i="1"/>
  <c r="D22" i="1"/>
  <c r="D20" i="1"/>
  <c r="D19" i="1"/>
  <c r="D17" i="1"/>
  <c r="D15" i="1"/>
  <c r="D14" i="1"/>
  <c r="D13" i="1"/>
  <c r="V49" i="1"/>
  <c r="D49" i="1"/>
  <c r="D41" i="1"/>
  <c r="V31" i="1"/>
  <c r="V29" i="1"/>
  <c r="D31" i="1"/>
  <c r="D29" i="1"/>
  <c r="D7" i="1" l="1"/>
  <c r="V8" i="1"/>
  <c r="V7" i="1"/>
  <c r="D8" i="1"/>
  <c r="V68" i="2" l="1"/>
  <c r="D68" i="2"/>
  <c r="V68" i="1"/>
  <c r="D68" i="1"/>
  <c r="V51" i="2" l="1"/>
  <c r="V49" i="2"/>
  <c r="D49" i="2"/>
  <c r="V48" i="2"/>
  <c r="D48" i="2"/>
  <c r="V47" i="2"/>
  <c r="D47" i="2"/>
  <c r="V46" i="2"/>
  <c r="D46" i="2"/>
  <c r="V45" i="2"/>
  <c r="D45" i="2"/>
  <c r="V44" i="2"/>
  <c r="D44" i="2"/>
  <c r="V43" i="2"/>
  <c r="D43" i="2"/>
  <c r="V42" i="2"/>
  <c r="D42" i="2"/>
  <c r="V38" i="2"/>
  <c r="D38" i="2"/>
  <c r="V37" i="2"/>
  <c r="D37" i="2"/>
  <c r="V36" i="2"/>
  <c r="V34" i="2"/>
  <c r="V26" i="2"/>
  <c r="D26" i="2"/>
  <c r="V6" i="2"/>
  <c r="D6" i="2"/>
  <c r="V51" i="1"/>
  <c r="D51" i="1"/>
  <c r="V12" i="1"/>
  <c r="V26" i="1"/>
  <c r="V34" i="1"/>
  <c r="V36" i="1"/>
  <c r="V37" i="1"/>
  <c r="V38" i="1"/>
  <c r="V42" i="1"/>
  <c r="V43" i="1"/>
  <c r="V44" i="1"/>
  <c r="V45" i="1"/>
  <c r="V46" i="1"/>
  <c r="V47" i="1"/>
  <c r="V48" i="1"/>
  <c r="D12" i="1"/>
  <c r="D26" i="1"/>
  <c r="D34" i="1"/>
  <c r="D36" i="1"/>
  <c r="D37" i="1"/>
  <c r="D38" i="1"/>
  <c r="D42" i="1"/>
  <c r="D43" i="1"/>
  <c r="D44" i="1"/>
  <c r="D45" i="1"/>
  <c r="D46" i="1"/>
  <c r="D47" i="1"/>
  <c r="D48" i="1"/>
  <c r="V6" i="1"/>
  <c r="D6" i="1"/>
  <c r="V9" i="1"/>
  <c r="V10" i="1"/>
  <c r="V11" i="1"/>
  <c r="D11" i="1" l="1"/>
  <c r="D10" i="1"/>
  <c r="D9" i="1" l="1"/>
</calcChain>
</file>

<file path=xl/sharedStrings.xml><?xml version="1.0" encoding="utf-8"?>
<sst xmlns="http://schemas.openxmlformats.org/spreadsheetml/2006/main" count="253" uniqueCount="93">
  <si>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</si>
  <si>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</si>
  <si>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</si>
  <si>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</si>
  <si>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</si>
  <si>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</si>
  <si>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</si>
  <si>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Ministerstvo vnitra</t>
  </si>
  <si>
    <t>314</t>
  </si>
  <si>
    <t>335</t>
  </si>
  <si>
    <t>Český statistický úřad</t>
  </si>
  <si>
    <t>345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</si>
  <si>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</si>
  <si>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</si>
  <si>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</si>
  <si>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</si>
  <si>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</si>
  <si>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</si>
  <si>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</si>
  <si>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</si>
  <si>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</si>
  <si>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</si>
  <si>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</si>
  <si>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</si>
  <si>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Ministerstvo práce a sociálních věcí</t>
  </si>
  <si>
    <t>Správa státních hmotných rezerv</t>
  </si>
  <si>
    <t>Úřad vlády</t>
  </si>
  <si>
    <t>327</t>
  </si>
  <si>
    <t>329</t>
  </si>
  <si>
    <t>Státní veterinární správa</t>
  </si>
  <si>
    <t>Český telekomunikační úřad</t>
  </si>
  <si>
    <t>Hygienická stanice hlavního města Prahy</t>
  </si>
  <si>
    <t>Krajská hygienická stanice Plzeňského kraje</t>
  </si>
  <si>
    <t>Krajská hygienická stanice Královéhradeckého kraje</t>
  </si>
  <si>
    <t>Krajská hygienická stanice Zlínského kraje</t>
  </si>
  <si>
    <t>Státní ústav pro kontrolu léčiv</t>
  </si>
  <si>
    <t>Ministerstvo spravedlnosti</t>
  </si>
  <si>
    <t>Úřad pro ochranu osobních údajů</t>
  </si>
  <si>
    <t>336</t>
  </si>
  <si>
    <t>343</t>
  </si>
  <si>
    <t>Služební místa s účinností od 1. března 2021</t>
  </si>
  <si>
    <t>ke změně systemizace služebních a pracovních míst s účinností od 1. března 2021</t>
  </si>
  <si>
    <t>Služební místa s účinností od 1. dubna 2021</t>
  </si>
  <si>
    <t>Služební místa s účinností od 1. května 2021</t>
  </si>
  <si>
    <t>306</t>
  </si>
  <si>
    <t>Ministerstvo zahraničních věcí</t>
  </si>
  <si>
    <t>312</t>
  </si>
  <si>
    <t>Ministerstvo financí</t>
  </si>
  <si>
    <t>315</t>
  </si>
  <si>
    <t>Ministerstvo životního prostředí</t>
  </si>
  <si>
    <t>Státní fond životního prostředí</t>
  </si>
  <si>
    <t>Ministerstvo dopravy</t>
  </si>
  <si>
    <t>Státní fond dopravní infrastruktury</t>
  </si>
  <si>
    <t>Ministerstvo zdravotnictví</t>
  </si>
  <si>
    <t>353</t>
  </si>
  <si>
    <t>Úřad pro ochranu hospodářské soutěže</t>
  </si>
  <si>
    <t>Pražská správa sociálního zabezpečení</t>
  </si>
  <si>
    <t>MSSZ Brno</t>
  </si>
  <si>
    <t>OSSZ Blansko</t>
  </si>
  <si>
    <t>OSSZ Děčín</t>
  </si>
  <si>
    <t>OSSZ Hodonín</t>
  </si>
  <si>
    <t>OSSZ Jeseník</t>
  </si>
  <si>
    <t>OSSZ Svitavy</t>
  </si>
  <si>
    <t>OSSZ Třebíč</t>
  </si>
  <si>
    <t>OSSZ Vyškov</t>
  </si>
  <si>
    <t>OSSZ Znojmo</t>
  </si>
  <si>
    <t>OSSZ Žďár nad Sázavou</t>
  </si>
  <si>
    <t>Pracovní místa s účinností od 1. března 2021</t>
  </si>
  <si>
    <t>Pracovní místa s účinností od 1. dubna 2021</t>
  </si>
  <si>
    <t>Pracovní místa s účinností od 1. května 2021</t>
  </si>
  <si>
    <t>2 949 142 382*</t>
  </si>
  <si>
    <t>458 080 775*</t>
  </si>
  <si>
    <t>OSSZ Cheb</t>
  </si>
  <si>
    <t>OSSZ Olomouc</t>
  </si>
  <si>
    <t>OSSZ Vsetín</t>
  </si>
  <si>
    <t>Státní oblastní archiv v Třeboni</t>
  </si>
  <si>
    <t>Státní oblastní archiv v Litoměřicích</t>
  </si>
  <si>
    <t>Státní úřad pro jadernou bezpečnost</t>
  </si>
  <si>
    <t>374</t>
  </si>
  <si>
    <t>Ústřední kontrolní a zkušební ústav zemědělský</t>
  </si>
  <si>
    <t>* Objem prostředků na platy na pracovních místech je vykazován souhrnně za celou správu sociálního zabezpečení.</t>
  </si>
  <si>
    <t>* Objem prostředků na platy na služebních místech je vykazován souhrnně za celou správu sociálního zabezpečení.</t>
  </si>
  <si>
    <t>Pozn. příloha obsahuje systemizace jednotlivých služebních úřadů účinné od uvedeného data a vypracované podle návrhů služebních orgánů. Tyto přílohy zahrnují nejenom změny systemizace předkládané ke schválení vládě, ale i změny, které podle § 18 odst. 5 zákona o státní službě schvaluje Ministerstvo vnitra v dohodě s Ministerstvem financí.</t>
  </si>
  <si>
    <t>Drážní inspekce</t>
  </si>
  <si>
    <t>322</t>
  </si>
  <si>
    <t>Agentura ochrany přírody a krajiny ČR</t>
  </si>
  <si>
    <t>Ministerstvo průmyslu a obchodu</t>
  </si>
  <si>
    <t>Puncovní úřad</t>
  </si>
  <si>
    <t>313</t>
  </si>
  <si>
    <t>Úřad práce ČR</t>
  </si>
  <si>
    <t>Agentura pro podnikání a inovace</t>
  </si>
  <si>
    <t>334</t>
  </si>
  <si>
    <t>Ministerstvo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</si>
</sst>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5" fillId="3" borderId="0"/>
  </cellStyleXfs>
  <cellXfs count="240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3" fontId="6" fillId="0" borderId="8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0" fillId="0" borderId="0" xfId="0"/>
    <xf numFmtId="3" fontId="12" fillId="0" borderId="5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0" fontId="0" fillId="0" borderId="0" xfId="0"/>
    <xf numFmtId="3" fontId="6" fillId="7" borderId="8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/>
    </xf>
    <xf numFmtId="3" fontId="12" fillId="8" borderId="2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7" borderId="5" xfId="0" applyNumberFormat="1" applyFont="1" applyFill="1" applyBorder="1" applyAlignment="1">
      <alignment horizontal="center" vertical="center"/>
    </xf>
    <xf numFmtId="3" fontId="10" fillId="7" borderId="8" xfId="0" applyNumberFormat="1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12" fillId="7" borderId="23" xfId="0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3" fontId="7" fillId="7" borderId="23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9" fillId="7" borderId="11" xfId="0" applyNumberFormat="1" applyFont="1" applyFill="1" applyBorder="1" applyAlignment="1">
      <alignment horizontal="left" vertical="center" wrapText="1"/>
    </xf>
    <xf numFmtId="0" fontId="7" fillId="7" borderId="23" xfId="0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horizontal="center" vertical="center"/>
    </xf>
    <xf numFmtId="49" fontId="6" fillId="7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8" fillId="7" borderId="21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/>
    </xf>
    <xf numFmtId="3" fontId="7" fillId="7" borderId="2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  <xf numFmtId="0" fontId="0" fillId="0" borderId="0" xfId="0"/>
    <xf numFmtId="0" fontId="11" fillId="9" borderId="15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3" fontId="6" fillId="7" borderId="29" xfId="0" applyNumberFormat="1" applyFont="1" applyFill="1" applyBorder="1" applyAlignment="1">
      <alignment horizontal="center" vertical="center"/>
    </xf>
    <xf numFmtId="3" fontId="10" fillId="7" borderId="29" xfId="0" applyNumberFormat="1" applyFont="1" applyFill="1" applyBorder="1" applyAlignment="1">
      <alignment horizontal="center" vertical="center"/>
    </xf>
    <xf numFmtId="3" fontId="7" fillId="7" borderId="29" xfId="0" applyNumberFormat="1" applyFont="1" applyFill="1" applyBorder="1" applyAlignment="1">
      <alignment horizontal="center" vertical="center"/>
    </xf>
    <xf numFmtId="0" fontId="9" fillId="7" borderId="34" xfId="0" applyNumberFormat="1" applyFont="1" applyFill="1" applyBorder="1" applyAlignment="1">
      <alignment horizontal="left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3" fontId="12" fillId="8" borderId="31" xfId="0" applyNumberFormat="1" applyFont="1" applyFill="1" applyBorder="1" applyAlignment="1">
      <alignment horizontal="center" vertical="center"/>
    </xf>
    <xf numFmtId="3" fontId="12" fillId="8" borderId="32" xfId="0" applyNumberFormat="1" applyFont="1" applyFill="1" applyBorder="1" applyAlignment="1">
      <alignment horizontal="center" vertical="center"/>
    </xf>
    <xf numFmtId="49" fontId="8" fillId="7" borderId="34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7" borderId="9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9" fillId="7" borderId="19" xfId="0" applyNumberFormat="1" applyFont="1" applyFill="1" applyBorder="1" applyAlignment="1">
      <alignment horizontal="center" vertical="center" wrapText="1"/>
    </xf>
    <xf numFmtId="0" fontId="9" fillId="7" borderId="7" xfId="0" applyNumberFormat="1" applyFont="1" applyFill="1" applyBorder="1" applyAlignment="1">
      <alignment horizontal="center" vertical="center" wrapText="1"/>
    </xf>
    <xf numFmtId="3" fontId="7" fillId="7" borderId="31" xfId="0" applyNumberFormat="1" applyFont="1" applyFill="1" applyBorder="1" applyAlignment="1">
      <alignment horizontal="center" vertical="center"/>
    </xf>
    <xf numFmtId="3" fontId="7" fillId="7" borderId="32" xfId="0" applyNumberFormat="1" applyFont="1" applyFill="1" applyBorder="1" applyAlignment="1">
      <alignment horizontal="center" vertical="center"/>
    </xf>
    <xf numFmtId="0" fontId="9" fillId="7" borderId="30" xfId="0" applyNumberFormat="1" applyFont="1" applyFill="1" applyBorder="1" applyAlignment="1">
      <alignment horizontal="center" vertical="center" wrapText="1"/>
    </xf>
    <xf numFmtId="0" fontId="9" fillId="7" borderId="29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1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49" fontId="8" fillId="7" borderId="36" xfId="0" applyNumberFormat="1" applyFont="1" applyFill="1" applyBorder="1" applyAlignment="1">
      <alignment horizontal="center" vertical="center" wrapText="1"/>
    </xf>
    <xf numFmtId="0" fontId="9" fillId="7" borderId="36" xfId="0" applyNumberFormat="1" applyFont="1" applyFill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9" fillId="7" borderId="39" xfId="0" applyNumberFormat="1" applyFont="1" applyFill="1" applyBorder="1" applyAlignment="1">
      <alignment horizontal="center" vertical="center" wrapText="1"/>
    </xf>
    <xf numFmtId="0" fontId="9" fillId="7" borderId="10" xfId="0" applyNumberFormat="1" applyFont="1" applyFill="1" applyBorder="1" applyAlignment="1">
      <alignment horizontal="center" vertical="center" wrapText="1"/>
    </xf>
    <xf numFmtId="49" fontId="6" fillId="10" borderId="8" xfId="0" applyNumberFormat="1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left" vertical="center"/>
    </xf>
    <xf numFmtId="3" fontId="6" fillId="10" borderId="8" xfId="0" applyNumberFormat="1" applyFont="1" applyFill="1" applyBorder="1" applyAlignment="1">
      <alignment horizontal="center" vertical="center"/>
    </xf>
    <xf numFmtId="3" fontId="12" fillId="11" borderId="2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3" fontId="12" fillId="10" borderId="5" xfId="0" applyNumberFormat="1" applyFont="1" applyFill="1" applyBorder="1" applyAlignment="1">
      <alignment horizontal="center" vertical="center"/>
    </xf>
    <xf numFmtId="3" fontId="10" fillId="10" borderId="8" xfId="0" applyNumberFormat="1" applyFont="1" applyFill="1" applyBorder="1" applyAlignment="1">
      <alignment horizontal="center" vertical="center"/>
    </xf>
    <xf numFmtId="3" fontId="12" fillId="10" borderId="23" xfId="0" applyNumberFormat="1" applyFont="1" applyFill="1" applyBorder="1" applyAlignment="1">
      <alignment horizontal="center" vertical="center"/>
    </xf>
    <xf numFmtId="3" fontId="12" fillId="10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/>
    </xf>
    <xf numFmtId="49" fontId="6" fillId="10" borderId="12" xfId="0" applyNumberFormat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left" vertical="center"/>
    </xf>
    <xf numFmtId="3" fontId="6" fillId="10" borderId="9" xfId="0" applyNumberFormat="1" applyFont="1" applyFill="1" applyBorder="1" applyAlignment="1">
      <alignment horizontal="center" vertical="center"/>
    </xf>
    <xf numFmtId="3" fontId="12" fillId="10" borderId="3" xfId="0" applyNumberFormat="1" applyFont="1" applyFill="1" applyBorder="1" applyAlignment="1">
      <alignment horizontal="center" vertical="center"/>
    </xf>
    <xf numFmtId="3" fontId="12" fillId="10" borderId="6" xfId="0" applyNumberFormat="1" applyFont="1" applyFill="1" applyBorder="1" applyAlignment="1">
      <alignment horizontal="center" vertical="center"/>
    </xf>
    <xf numFmtId="3" fontId="10" fillId="10" borderId="9" xfId="0" applyNumberFormat="1" applyFont="1" applyFill="1" applyBorder="1" applyAlignment="1">
      <alignment horizontal="center" vertical="center"/>
    </xf>
    <xf numFmtId="3" fontId="12" fillId="10" borderId="25" xfId="0" applyNumberFormat="1" applyFont="1" applyFill="1" applyBorder="1" applyAlignment="1">
      <alignment horizontal="center" vertical="center"/>
    </xf>
    <xf numFmtId="3" fontId="12" fillId="10" borderId="9" xfId="0" applyNumberFormat="1" applyFont="1" applyFill="1" applyBorder="1" applyAlignment="1">
      <alignment horizontal="center" vertical="center"/>
    </xf>
    <xf numFmtId="3" fontId="12" fillId="10" borderId="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9" fontId="6" fillId="7" borderId="35" xfId="0" applyNumberFormat="1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left" vertical="center"/>
    </xf>
    <xf numFmtId="3" fontId="6" fillId="7" borderId="35" xfId="0" applyNumberFormat="1" applyFont="1" applyFill="1" applyBorder="1" applyAlignment="1">
      <alignment horizontal="center" vertical="center"/>
    </xf>
    <xf numFmtId="3" fontId="12" fillId="8" borderId="41" xfId="0" applyNumberFormat="1" applyFont="1" applyFill="1" applyBorder="1" applyAlignment="1">
      <alignment horizontal="center" vertical="center"/>
    </xf>
    <xf numFmtId="3" fontId="12" fillId="8" borderId="42" xfId="0" applyNumberFormat="1" applyFont="1" applyFill="1" applyBorder="1" applyAlignment="1">
      <alignment horizontal="center" vertical="center"/>
    </xf>
    <xf numFmtId="3" fontId="12" fillId="7" borderId="42" xfId="0" applyNumberFormat="1" applyFont="1" applyFill="1" applyBorder="1" applyAlignment="1">
      <alignment horizontal="center" vertical="center"/>
    </xf>
    <xf numFmtId="3" fontId="12" fillId="7" borderId="43" xfId="0" applyNumberFormat="1" applyFont="1" applyFill="1" applyBorder="1" applyAlignment="1">
      <alignment horizontal="center" vertical="center"/>
    </xf>
    <xf numFmtId="3" fontId="10" fillId="7" borderId="35" xfId="0" applyNumberFormat="1" applyFont="1" applyFill="1" applyBorder="1" applyAlignment="1">
      <alignment horizontal="center" vertical="center"/>
    </xf>
    <xf numFmtId="3" fontId="12" fillId="7" borderId="40" xfId="0" applyNumberFormat="1" applyFont="1" applyFill="1" applyBorder="1" applyAlignment="1">
      <alignment horizontal="center" vertical="center"/>
    </xf>
    <xf numFmtId="3" fontId="12" fillId="7" borderId="35" xfId="0" applyNumberFormat="1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left" vertical="center"/>
    </xf>
    <xf numFmtId="3" fontId="12" fillId="7" borderId="41" xfId="0" applyNumberFormat="1" applyFont="1" applyFill="1" applyBorder="1" applyAlignment="1">
      <alignment horizontal="center" vertical="center"/>
    </xf>
    <xf numFmtId="49" fontId="8" fillId="7" borderId="29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10" borderId="0" xfId="0" applyFill="1"/>
    <xf numFmtId="49" fontId="6" fillId="10" borderId="13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0" fillId="0" borderId="0" xfId="0"/>
    <xf numFmtId="3" fontId="12" fillId="8" borderId="45" xfId="0" applyNumberFormat="1" applyFont="1" applyFill="1" applyBorder="1" applyAlignment="1">
      <alignment horizontal="center" vertical="center"/>
    </xf>
    <xf numFmtId="3" fontId="12" fillId="8" borderId="46" xfId="0" applyNumberFormat="1" applyFont="1" applyFill="1" applyBorder="1" applyAlignment="1">
      <alignment horizontal="center" vertical="center"/>
    </xf>
    <xf numFmtId="0" fontId="9" fillId="10" borderId="35" xfId="0" applyNumberFormat="1" applyFont="1" applyFill="1" applyBorder="1" applyAlignment="1">
      <alignment horizontal="center" vertical="center"/>
    </xf>
    <xf numFmtId="0" fontId="9" fillId="10" borderId="40" xfId="0" applyNumberFormat="1" applyFont="1" applyFill="1" applyBorder="1" applyAlignment="1">
      <alignment horizontal="center" vertical="center"/>
    </xf>
    <xf numFmtId="0" fontId="9" fillId="10" borderId="35" xfId="0" applyNumberFormat="1" applyFont="1" applyFill="1" applyBorder="1" applyAlignment="1">
      <alignment horizontal="left" vertical="center"/>
    </xf>
    <xf numFmtId="0" fontId="8" fillId="10" borderId="44" xfId="0" applyNumberFormat="1" applyFont="1" applyFill="1" applyBorder="1" applyAlignment="1">
      <alignment horizontal="center" vertical="center" wrapText="1"/>
    </xf>
    <xf numFmtId="49" fontId="6" fillId="10" borderId="47" xfId="0" applyNumberFormat="1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left" vertical="center"/>
    </xf>
    <xf numFmtId="3" fontId="6" fillId="10" borderId="17" xfId="0" applyNumberFormat="1" applyFont="1" applyFill="1" applyBorder="1" applyAlignment="1">
      <alignment horizontal="center" vertical="center"/>
    </xf>
    <xf numFmtId="3" fontId="12" fillId="10" borderId="48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3" fontId="12" fillId="10" borderId="50" xfId="0" applyNumberFormat="1" applyFont="1" applyFill="1" applyBorder="1" applyAlignment="1">
      <alignment horizontal="center" vertical="center"/>
    </xf>
    <xf numFmtId="3" fontId="10" fillId="10" borderId="17" xfId="0" applyNumberFormat="1" applyFont="1" applyFill="1" applyBorder="1" applyAlignment="1">
      <alignment horizontal="center" vertical="center"/>
    </xf>
    <xf numFmtId="3" fontId="12" fillId="10" borderId="20" xfId="0" applyNumberFormat="1" applyFont="1" applyFill="1" applyBorder="1" applyAlignment="1">
      <alignment horizontal="center" vertical="center"/>
    </xf>
    <xf numFmtId="3" fontId="12" fillId="10" borderId="17" xfId="0" applyNumberFormat="1" applyFont="1" applyFill="1" applyBorder="1" applyAlignment="1">
      <alignment horizontal="center" vertical="center"/>
    </xf>
    <xf numFmtId="0" fontId="8" fillId="10" borderId="11" xfId="0" applyNumberFormat="1" applyFont="1" applyFill="1" applyBorder="1" applyAlignment="1">
      <alignment horizontal="center" vertical="center"/>
    </xf>
    <xf numFmtId="0" fontId="9" fillId="10" borderId="7" xfId="0" applyNumberFormat="1" applyFont="1" applyFill="1" applyBorder="1" applyAlignment="1">
      <alignment horizontal="left" vertical="center"/>
    </xf>
    <xf numFmtId="0" fontId="8" fillId="10" borderId="7" xfId="0" applyNumberFormat="1" applyFont="1" applyFill="1" applyBorder="1" applyAlignment="1">
      <alignment horizontal="center" vertical="center"/>
    </xf>
    <xf numFmtId="0" fontId="8" fillId="10" borderId="13" xfId="0" applyNumberFormat="1" applyFont="1" applyFill="1" applyBorder="1" applyAlignment="1">
      <alignment horizontal="center" vertical="center"/>
    </xf>
    <xf numFmtId="0" fontId="9" fillId="10" borderId="8" xfId="0" applyNumberFormat="1" applyFont="1" applyFill="1" applyBorder="1" applyAlignment="1">
      <alignment horizontal="left" vertical="center"/>
    </xf>
    <xf numFmtId="0" fontId="8" fillId="10" borderId="8" xfId="0" applyNumberFormat="1" applyFont="1" applyFill="1" applyBorder="1" applyAlignment="1">
      <alignment horizontal="center" vertical="center"/>
    </xf>
    <xf numFmtId="0" fontId="11" fillId="10" borderId="7" xfId="0" applyNumberFormat="1" applyFont="1" applyFill="1" applyBorder="1" applyAlignment="1">
      <alignment horizontal="center" vertical="center"/>
    </xf>
    <xf numFmtId="0" fontId="11" fillId="10" borderId="8" xfId="0" applyNumberFormat="1" applyFont="1" applyFill="1" applyBorder="1" applyAlignment="1">
      <alignment horizontal="center" vertical="center"/>
    </xf>
    <xf numFmtId="3" fontId="9" fillId="10" borderId="7" xfId="0" applyNumberFormat="1" applyFont="1" applyFill="1" applyBorder="1" applyAlignment="1">
      <alignment horizontal="center" vertical="center"/>
    </xf>
    <xf numFmtId="3" fontId="9" fillId="10" borderId="8" xfId="0" applyNumberFormat="1" applyFont="1" applyFill="1" applyBorder="1" applyAlignment="1">
      <alignment horizontal="center" vertical="center"/>
    </xf>
    <xf numFmtId="3" fontId="9" fillId="10" borderId="14" xfId="0" applyNumberFormat="1" applyFont="1" applyFill="1" applyBorder="1" applyAlignment="1">
      <alignment horizontal="center" vertical="center"/>
    </xf>
    <xf numFmtId="3" fontId="7" fillId="10" borderId="26" xfId="0" applyNumberFormat="1" applyFont="1" applyFill="1" applyBorder="1" applyAlignment="1">
      <alignment horizontal="center" vertical="center"/>
    </xf>
    <xf numFmtId="3" fontId="7" fillId="10" borderId="27" xfId="0" applyNumberFormat="1" applyFont="1" applyFill="1" applyBorder="1" applyAlignment="1">
      <alignment horizontal="center" vertical="center"/>
    </xf>
    <xf numFmtId="3" fontId="9" fillId="10" borderId="2" xfId="0" applyNumberFormat="1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3" fontId="7" fillId="10" borderId="5" xfId="0" applyNumberFormat="1" applyFont="1" applyFill="1" applyBorder="1" applyAlignment="1">
      <alignment horizontal="center" vertical="center"/>
    </xf>
    <xf numFmtId="3" fontId="9" fillId="10" borderId="19" xfId="0" applyNumberFormat="1" applyFont="1" applyFill="1" applyBorder="1" applyAlignment="1">
      <alignment horizontal="center" vertical="center"/>
    </xf>
    <xf numFmtId="3" fontId="9" fillId="10" borderId="23" xfId="0" applyNumberFormat="1" applyFont="1" applyFill="1" applyBorder="1" applyAlignment="1">
      <alignment horizontal="center" vertical="center"/>
    </xf>
    <xf numFmtId="3" fontId="8" fillId="10" borderId="7" xfId="0" applyNumberFormat="1" applyFont="1" applyFill="1" applyBorder="1" applyAlignment="1">
      <alignment horizontal="center" vertical="center"/>
    </xf>
    <xf numFmtId="3" fontId="8" fillId="10" borderId="8" xfId="0" applyNumberFormat="1" applyFont="1" applyFill="1" applyBorder="1" applyAlignment="1">
      <alignment horizontal="center" vertical="center"/>
    </xf>
    <xf numFmtId="3" fontId="11" fillId="10" borderId="35" xfId="0" applyNumberFormat="1" applyFont="1" applyFill="1" applyBorder="1" applyAlignment="1">
      <alignment horizontal="center" vertical="center"/>
    </xf>
    <xf numFmtId="3" fontId="7" fillId="7" borderId="26" xfId="0" applyNumberFormat="1" applyFont="1" applyFill="1" applyBorder="1" applyAlignment="1">
      <alignment horizontal="center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3" fontId="7" fillId="7" borderId="37" xfId="0" applyNumberFormat="1" applyFont="1" applyFill="1" applyBorder="1" applyAlignment="1">
      <alignment horizontal="center" vertical="center" wrapText="1"/>
    </xf>
    <xf numFmtId="3" fontId="7" fillId="7" borderId="38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0" fillId="7" borderId="3" xfId="0" applyNumberFormat="1" applyFont="1" applyFill="1" applyBorder="1" applyAlignment="1">
      <alignment horizontal="center"/>
    </xf>
    <xf numFmtId="3" fontId="0" fillId="7" borderId="6" xfId="0" applyNumberFormat="1" applyFont="1" applyFill="1" applyBorder="1" applyAlignment="1">
      <alignment horizont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10" borderId="43" xfId="0" applyNumberFormat="1" applyFont="1" applyFill="1" applyBorder="1" applyAlignment="1">
      <alignment horizontal="center" vertical="center"/>
    </xf>
    <xf numFmtId="3" fontId="8" fillId="10" borderId="35" xfId="0" applyNumberFormat="1" applyFont="1" applyFill="1" applyBorder="1" applyAlignment="1">
      <alignment horizontal="center" vertical="center"/>
    </xf>
    <xf numFmtId="3" fontId="7" fillId="7" borderId="32" xfId="0" applyNumberFormat="1" applyFont="1" applyFill="1" applyBorder="1" applyAlignment="1">
      <alignment horizontal="center" vertical="center" wrapText="1"/>
    </xf>
    <xf numFmtId="3" fontId="7" fillId="7" borderId="33" xfId="0" applyNumberFormat="1" applyFont="1" applyFill="1" applyBorder="1" applyAlignment="1">
      <alignment horizontal="center" vertical="center" wrapText="1"/>
    </xf>
    <xf numFmtId="3" fontId="7" fillId="7" borderId="26" xfId="0" applyNumberFormat="1" applyFont="1" applyFill="1" applyBorder="1" applyAlignment="1">
      <alignment horizontal="center" vertical="center"/>
    </xf>
    <xf numFmtId="3" fontId="7" fillId="7" borderId="27" xfId="0" applyNumberFormat="1" applyFont="1" applyFill="1" applyBorder="1" applyAlignment="1">
      <alignment horizontal="center" vertical="center"/>
    </xf>
    <xf numFmtId="3" fontId="7" fillId="7" borderId="37" xfId="0" applyNumberFormat="1" applyFont="1" applyFill="1" applyBorder="1" applyAlignment="1">
      <alignment horizontal="center" vertical="center"/>
    </xf>
    <xf numFmtId="3" fontId="7" fillId="7" borderId="38" xfId="0" applyNumberFormat="1" applyFont="1" applyFill="1" applyBorder="1" applyAlignment="1">
      <alignment horizontal="center" vertical="center"/>
    </xf>
    <xf numFmtId="3" fontId="8" fillId="7" borderId="9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1" fillId="9" borderId="9" xfId="0" applyNumberFormat="1" applyFont="1" applyFill="1" applyBorder="1" applyAlignment="1">
      <alignment wrapText="1"/>
    </xf>
    <xf numFmtId="0" fontId="1" fillId="9" borderId="11" xfId="0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wrapText="1"/>
    </xf>
    <xf numFmtId="0" fontId="6" fillId="9" borderId="7" xfId="0" applyFont="1" applyFill="1" applyBorder="1" applyAlignment="1">
      <alignment horizontal="center" vertical="center" wrapText="1"/>
    </xf>
    <xf numFmtId="0" fontId="8" fillId="9" borderId="9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1"/>
  <sheetViews>
    <sheetView tabSelected="1" topLeftCell="AB1" zoomScale="90" zoomScaleNormal="90" workbookViewId="0">
      <pane ySplit="5" topLeftCell="A57" activePane="bottomLeft" state="frozen"/>
      <selection pane="bottomLeft" activeCell="AS60" sqref="AS60"/>
    </sheetView>
  </sheetViews>
  <sheetFormatPr defaultRowHeight="14.4" x14ac:dyDescent="0.3"/>
  <cols>
    <col min="1" max="1" width="1.6640625" customWidth="1"/>
    <col min="2" max="2" width="6.5546875" customWidth="1"/>
    <col min="3" max="3" width="61.6640625" bestFit="1" customWidth="1"/>
    <col min="4" max="4" width="15.33203125" customWidth="1"/>
    <col min="5" max="21" width="6.33203125" style="17" customWidth="1"/>
    <col min="22" max="22" width="15.33203125" style="17" customWidth="1"/>
    <col min="23" max="39" width="6.33203125" style="17" customWidth="1"/>
    <col min="40" max="40" width="15" style="17" customWidth="1"/>
    <col min="41" max="42" width="12.88671875" style="17" customWidth="1"/>
  </cols>
  <sheetData>
    <row r="1" spans="2:42" ht="15.6" x14ac:dyDescent="0.3">
      <c r="B1" s="218" t="s">
        <v>23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</row>
    <row r="2" spans="2:42" ht="15.6" x14ac:dyDescent="0.3">
      <c r="B2" s="218" t="s">
        <v>41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</row>
    <row r="3" spans="2:42" ht="39.75" customHeight="1" thickBot="1" x14ac:dyDescent="0.35">
      <c r="B3" s="212" t="s">
        <v>40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</row>
    <row r="4" spans="2:42" ht="19.5" customHeight="1" x14ac:dyDescent="0.3">
      <c r="B4" s="214" t="s">
        <v>1</v>
      </c>
      <c r="C4" s="216" t="s">
        <v>2</v>
      </c>
      <c r="D4" s="216" t="s">
        <v>3</v>
      </c>
      <c r="E4" s="207" t="s">
        <v>4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9"/>
      <c r="V4" s="210" t="s">
        <v>15</v>
      </c>
      <c r="W4" s="207" t="s">
        <v>4</v>
      </c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9"/>
      <c r="AN4" s="210" t="s">
        <v>16</v>
      </c>
      <c r="AO4" s="210" t="s">
        <v>17</v>
      </c>
      <c r="AP4" s="210" t="s">
        <v>18</v>
      </c>
    </row>
    <row r="5" spans="2:42" ht="36" customHeight="1" thickBot="1" x14ac:dyDescent="0.35">
      <c r="B5" s="215"/>
      <c r="C5" s="217"/>
      <c r="D5" s="217"/>
      <c r="E5" s="10" t="s">
        <v>14</v>
      </c>
      <c r="F5" s="11" t="s">
        <v>5</v>
      </c>
      <c r="G5" s="11" t="s">
        <v>5</v>
      </c>
      <c r="H5" s="11" t="s">
        <v>5</v>
      </c>
      <c r="I5" s="11" t="s">
        <v>5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11">
        <v>12</v>
      </c>
      <c r="R5" s="11">
        <v>13</v>
      </c>
      <c r="S5" s="11">
        <v>14</v>
      </c>
      <c r="T5" s="11">
        <v>15</v>
      </c>
      <c r="U5" s="12">
        <v>16</v>
      </c>
      <c r="V5" s="211"/>
      <c r="W5" s="10" t="s">
        <v>14</v>
      </c>
      <c r="X5" s="11" t="s">
        <v>5</v>
      </c>
      <c r="Y5" s="11" t="s">
        <v>5</v>
      </c>
      <c r="Z5" s="11" t="s">
        <v>5</v>
      </c>
      <c r="AA5" s="11" t="s">
        <v>5</v>
      </c>
      <c r="AB5" s="11">
        <v>5</v>
      </c>
      <c r="AC5" s="11">
        <v>6</v>
      </c>
      <c r="AD5" s="11">
        <v>7</v>
      </c>
      <c r="AE5" s="11">
        <v>8</v>
      </c>
      <c r="AF5" s="11">
        <v>9</v>
      </c>
      <c r="AG5" s="11">
        <v>10</v>
      </c>
      <c r="AH5" s="11">
        <v>11</v>
      </c>
      <c r="AI5" s="11">
        <v>12</v>
      </c>
      <c r="AJ5" s="11">
        <v>13</v>
      </c>
      <c r="AK5" s="11">
        <v>14</v>
      </c>
      <c r="AL5" s="11">
        <v>15</v>
      </c>
      <c r="AM5" s="12">
        <v>16</v>
      </c>
      <c r="AN5" s="211"/>
      <c r="AO5" s="211"/>
      <c r="AP5" s="211"/>
    </row>
    <row r="6" spans="2:42" s="34" customFormat="1" ht="18" customHeight="1" x14ac:dyDescent="0.3">
      <c r="B6" s="56">
        <v>304</v>
      </c>
      <c r="C6" s="59" t="s">
        <v>26</v>
      </c>
      <c r="D6" s="36">
        <f t="shared" ref="D6:D47" si="0">SUM(E6:U6)</f>
        <v>70</v>
      </c>
      <c r="E6" s="39" t="s">
        <v>0</v>
      </c>
      <c r="F6" s="40" t="s">
        <v>0</v>
      </c>
      <c r="G6" s="40"/>
      <c r="H6" s="40" t="s">
        <v>0</v>
      </c>
      <c r="I6" s="40" t="s">
        <v>0</v>
      </c>
      <c r="J6" s="202">
        <v>0</v>
      </c>
      <c r="K6" s="202">
        <v>0</v>
      </c>
      <c r="L6" s="202">
        <v>0</v>
      </c>
      <c r="M6" s="202">
        <v>0</v>
      </c>
      <c r="N6" s="202">
        <v>0</v>
      </c>
      <c r="O6" s="202">
        <v>0</v>
      </c>
      <c r="P6" s="202">
        <v>0</v>
      </c>
      <c r="Q6" s="202">
        <v>5</v>
      </c>
      <c r="R6" s="202">
        <v>12</v>
      </c>
      <c r="S6" s="202">
        <v>33</v>
      </c>
      <c r="T6" s="202">
        <v>16</v>
      </c>
      <c r="U6" s="203">
        <v>4</v>
      </c>
      <c r="V6" s="37">
        <f t="shared" ref="V6:V47" si="1">SUM(W6:AM6)</f>
        <v>206</v>
      </c>
      <c r="W6" s="39"/>
      <c r="X6" s="40"/>
      <c r="Y6" s="40"/>
      <c r="Z6" s="40"/>
      <c r="AA6" s="40"/>
      <c r="AB6" s="189">
        <v>0</v>
      </c>
      <c r="AC6" s="189">
        <v>0</v>
      </c>
      <c r="AD6" s="189">
        <v>0</v>
      </c>
      <c r="AE6" s="189">
        <v>0</v>
      </c>
      <c r="AF6" s="189">
        <v>6</v>
      </c>
      <c r="AG6" s="189">
        <v>9</v>
      </c>
      <c r="AH6" s="189">
        <v>10</v>
      </c>
      <c r="AI6" s="189">
        <v>30</v>
      </c>
      <c r="AJ6" s="189">
        <v>74</v>
      </c>
      <c r="AK6" s="189">
        <v>37</v>
      </c>
      <c r="AL6" s="189">
        <v>40</v>
      </c>
      <c r="AM6" s="190">
        <v>0</v>
      </c>
      <c r="AN6" s="35">
        <v>211283946</v>
      </c>
      <c r="AO6" s="94">
        <v>19</v>
      </c>
      <c r="AP6" s="95">
        <v>0</v>
      </c>
    </row>
    <row r="7" spans="2:42" s="103" customFormat="1" ht="18" customHeight="1" x14ac:dyDescent="0.3">
      <c r="B7" s="104" t="s">
        <v>44</v>
      </c>
      <c r="C7" s="105" t="s">
        <v>45</v>
      </c>
      <c r="D7" s="36">
        <f t="shared" si="0"/>
        <v>406</v>
      </c>
      <c r="E7" s="39"/>
      <c r="F7" s="40"/>
      <c r="G7" s="40"/>
      <c r="H7" s="40"/>
      <c r="I7" s="40"/>
      <c r="J7" s="204">
        <v>0</v>
      </c>
      <c r="K7" s="204">
        <v>0</v>
      </c>
      <c r="L7" s="204">
        <v>0</v>
      </c>
      <c r="M7" s="204">
        <v>0</v>
      </c>
      <c r="N7" s="204">
        <v>0</v>
      </c>
      <c r="O7" s="204">
        <v>11</v>
      </c>
      <c r="P7" s="204">
        <v>13</v>
      </c>
      <c r="Q7" s="204">
        <v>33</v>
      </c>
      <c r="R7" s="204">
        <v>49</v>
      </c>
      <c r="S7" s="204">
        <v>184</v>
      </c>
      <c r="T7" s="204">
        <v>99</v>
      </c>
      <c r="U7" s="205">
        <v>17</v>
      </c>
      <c r="V7" s="37">
        <f t="shared" si="1"/>
        <v>1511</v>
      </c>
      <c r="W7" s="39"/>
      <c r="X7" s="40"/>
      <c r="Y7" s="40"/>
      <c r="Z7" s="40"/>
      <c r="AA7" s="40"/>
      <c r="AB7" s="191">
        <v>0</v>
      </c>
      <c r="AC7" s="191">
        <v>2</v>
      </c>
      <c r="AD7" s="191">
        <v>25</v>
      </c>
      <c r="AE7" s="191">
        <v>337</v>
      </c>
      <c r="AF7" s="191">
        <v>197</v>
      </c>
      <c r="AG7" s="191">
        <v>63</v>
      </c>
      <c r="AH7" s="191">
        <v>75</v>
      </c>
      <c r="AI7" s="191">
        <v>373</v>
      </c>
      <c r="AJ7" s="191">
        <v>326</v>
      </c>
      <c r="AK7" s="191">
        <v>111</v>
      </c>
      <c r="AL7" s="191">
        <v>2</v>
      </c>
      <c r="AM7" s="192">
        <v>0</v>
      </c>
      <c r="AN7" s="35">
        <v>932749202</v>
      </c>
      <c r="AO7" s="108">
        <v>1917</v>
      </c>
      <c r="AP7" s="109">
        <v>0</v>
      </c>
    </row>
    <row r="8" spans="2:42" s="103" customFormat="1" ht="18" customHeight="1" x14ac:dyDescent="0.3">
      <c r="B8" s="104" t="s">
        <v>46</v>
      </c>
      <c r="C8" s="105" t="s">
        <v>47</v>
      </c>
      <c r="D8" s="36">
        <f t="shared" si="0"/>
        <v>187</v>
      </c>
      <c r="E8" s="39"/>
      <c r="F8" s="40"/>
      <c r="G8" s="40"/>
      <c r="H8" s="40"/>
      <c r="I8" s="40"/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3</v>
      </c>
      <c r="S8" s="204">
        <v>45</v>
      </c>
      <c r="T8" s="204">
        <v>132</v>
      </c>
      <c r="U8" s="205">
        <v>7</v>
      </c>
      <c r="V8" s="37">
        <f t="shared" si="1"/>
        <v>1095</v>
      </c>
      <c r="W8" s="39"/>
      <c r="X8" s="40"/>
      <c r="Y8" s="40"/>
      <c r="Z8" s="40"/>
      <c r="AA8" s="40"/>
      <c r="AB8" s="191">
        <v>0</v>
      </c>
      <c r="AC8" s="191">
        <v>0</v>
      </c>
      <c r="AD8" s="191">
        <v>0</v>
      </c>
      <c r="AE8" s="191">
        <v>0</v>
      </c>
      <c r="AF8" s="191">
        <v>26</v>
      </c>
      <c r="AG8" s="191">
        <v>20</v>
      </c>
      <c r="AH8" s="191">
        <v>13</v>
      </c>
      <c r="AI8" s="191">
        <v>25</v>
      </c>
      <c r="AJ8" s="191">
        <v>246</v>
      </c>
      <c r="AK8" s="191">
        <v>647</v>
      </c>
      <c r="AL8" s="191">
        <v>118</v>
      </c>
      <c r="AM8" s="192">
        <v>0</v>
      </c>
      <c r="AN8" s="35">
        <v>876142136</v>
      </c>
      <c r="AO8" s="108">
        <v>111</v>
      </c>
      <c r="AP8" s="109">
        <v>5</v>
      </c>
    </row>
    <row r="9" spans="2:42" ht="18" customHeight="1" x14ac:dyDescent="0.3">
      <c r="B9" s="57">
        <v>313</v>
      </c>
      <c r="C9" s="38" t="s">
        <v>24</v>
      </c>
      <c r="D9" s="35">
        <f t="shared" si="0"/>
        <v>138</v>
      </c>
      <c r="E9" s="39" t="s">
        <v>0</v>
      </c>
      <c r="F9" s="40" t="s">
        <v>0</v>
      </c>
      <c r="G9" s="40"/>
      <c r="H9" s="40" t="s">
        <v>0</v>
      </c>
      <c r="I9" s="40" t="s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17</v>
      </c>
      <c r="R9" s="41">
        <v>13</v>
      </c>
      <c r="S9" s="41">
        <v>67</v>
      </c>
      <c r="T9" s="41">
        <v>34</v>
      </c>
      <c r="U9" s="42">
        <v>7</v>
      </c>
      <c r="V9" s="43">
        <f t="shared" si="1"/>
        <v>932</v>
      </c>
      <c r="W9" s="39"/>
      <c r="X9" s="40"/>
      <c r="Y9" s="40"/>
      <c r="Z9" s="40"/>
      <c r="AA9" s="40"/>
      <c r="AB9" s="41">
        <v>0</v>
      </c>
      <c r="AC9" s="41">
        <v>0</v>
      </c>
      <c r="AD9" s="41">
        <v>0</v>
      </c>
      <c r="AE9" s="41">
        <v>7</v>
      </c>
      <c r="AF9" s="41">
        <v>35</v>
      </c>
      <c r="AG9" s="41">
        <v>45</v>
      </c>
      <c r="AH9" s="41">
        <v>148</v>
      </c>
      <c r="AI9" s="41">
        <v>58</v>
      </c>
      <c r="AJ9" s="41">
        <v>471</v>
      </c>
      <c r="AK9" s="41">
        <v>139</v>
      </c>
      <c r="AL9" s="41">
        <v>29</v>
      </c>
      <c r="AM9" s="42">
        <v>0</v>
      </c>
      <c r="AN9" s="35">
        <v>614648204</v>
      </c>
      <c r="AO9" s="45">
        <v>1</v>
      </c>
      <c r="AP9" s="46">
        <v>0</v>
      </c>
    </row>
    <row r="10" spans="2:42" ht="18" customHeight="1" x14ac:dyDescent="0.3">
      <c r="B10" s="58"/>
      <c r="C10" s="29" t="s">
        <v>6</v>
      </c>
      <c r="D10" s="1">
        <f t="shared" si="0"/>
        <v>169</v>
      </c>
      <c r="E10" s="24" t="s">
        <v>0</v>
      </c>
      <c r="F10" s="25" t="s">
        <v>0</v>
      </c>
      <c r="G10" s="25"/>
      <c r="H10" s="25" t="s">
        <v>0</v>
      </c>
      <c r="I10" s="25" t="s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31</v>
      </c>
      <c r="Q10" s="13">
        <v>43</v>
      </c>
      <c r="R10" s="13">
        <v>60</v>
      </c>
      <c r="S10" s="13">
        <v>32</v>
      </c>
      <c r="T10" s="13">
        <v>2</v>
      </c>
      <c r="U10" s="14">
        <v>0</v>
      </c>
      <c r="V10" s="15">
        <f t="shared" si="1"/>
        <v>1447</v>
      </c>
      <c r="W10" s="24"/>
      <c r="X10" s="25"/>
      <c r="Y10" s="25"/>
      <c r="Z10" s="25"/>
      <c r="AA10" s="25"/>
      <c r="AB10" s="13">
        <v>12</v>
      </c>
      <c r="AC10" s="13">
        <v>15</v>
      </c>
      <c r="AD10" s="13">
        <v>20</v>
      </c>
      <c r="AE10" s="13">
        <v>188</v>
      </c>
      <c r="AF10" s="13">
        <v>305</v>
      </c>
      <c r="AG10" s="13">
        <v>360</v>
      </c>
      <c r="AH10" s="13">
        <v>160</v>
      </c>
      <c r="AI10" s="13">
        <v>171</v>
      </c>
      <c r="AJ10" s="13">
        <v>151</v>
      </c>
      <c r="AK10" s="13">
        <v>65</v>
      </c>
      <c r="AL10" s="13">
        <v>0</v>
      </c>
      <c r="AM10" s="14">
        <v>0</v>
      </c>
      <c r="AN10" s="220" t="s">
        <v>70</v>
      </c>
      <c r="AO10" s="32">
        <v>0</v>
      </c>
      <c r="AP10" s="16">
        <v>0</v>
      </c>
    </row>
    <row r="11" spans="2:42" s="21" customFormat="1" ht="18" customHeight="1" x14ac:dyDescent="0.3">
      <c r="B11" s="58"/>
      <c r="C11" s="29" t="s">
        <v>56</v>
      </c>
      <c r="D11" s="1">
        <f t="shared" si="0"/>
        <v>63</v>
      </c>
      <c r="E11" s="24"/>
      <c r="F11" s="25"/>
      <c r="G11" s="25"/>
      <c r="H11" s="25"/>
      <c r="I11" s="25"/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8</v>
      </c>
      <c r="P11" s="193">
        <v>44</v>
      </c>
      <c r="Q11" s="193">
        <v>10</v>
      </c>
      <c r="R11" s="193">
        <v>1</v>
      </c>
      <c r="S11" s="193">
        <v>0</v>
      </c>
      <c r="T11" s="193">
        <v>0</v>
      </c>
      <c r="U11" s="20">
        <v>0</v>
      </c>
      <c r="V11" s="15">
        <f t="shared" si="1"/>
        <v>841</v>
      </c>
      <c r="W11" s="24"/>
      <c r="X11" s="25"/>
      <c r="Y11" s="25"/>
      <c r="Z11" s="25"/>
      <c r="AA11" s="25"/>
      <c r="AB11" s="20">
        <v>0</v>
      </c>
      <c r="AC11" s="193">
        <v>1</v>
      </c>
      <c r="AD11" s="193">
        <v>0</v>
      </c>
      <c r="AE11" s="193">
        <v>33</v>
      </c>
      <c r="AF11" s="193">
        <v>690</v>
      </c>
      <c r="AG11" s="193">
        <v>99</v>
      </c>
      <c r="AH11" s="193">
        <v>18</v>
      </c>
      <c r="AI11" s="193">
        <v>0</v>
      </c>
      <c r="AJ11" s="193">
        <v>0</v>
      </c>
      <c r="AK11" s="193">
        <v>0</v>
      </c>
      <c r="AL11" s="193">
        <v>0</v>
      </c>
      <c r="AM11" s="20">
        <v>0</v>
      </c>
      <c r="AN11" s="221"/>
      <c r="AO11" s="20">
        <v>0</v>
      </c>
      <c r="AP11" s="2">
        <v>0</v>
      </c>
    </row>
    <row r="12" spans="2:42" s="34" customFormat="1" ht="18" customHeight="1" x14ac:dyDescent="0.3">
      <c r="B12" s="58"/>
      <c r="C12" s="29" t="s">
        <v>57</v>
      </c>
      <c r="D12" s="1">
        <f t="shared" si="0"/>
        <v>15</v>
      </c>
      <c r="E12" s="24"/>
      <c r="F12" s="25"/>
      <c r="G12" s="25"/>
      <c r="H12" s="25"/>
      <c r="I12" s="25"/>
      <c r="J12" s="193">
        <v>0</v>
      </c>
      <c r="K12" s="193">
        <v>0</v>
      </c>
      <c r="L12" s="193">
        <v>0</v>
      </c>
      <c r="M12" s="193">
        <v>0</v>
      </c>
      <c r="N12" s="193">
        <v>1</v>
      </c>
      <c r="O12" s="193">
        <v>1</v>
      </c>
      <c r="P12" s="193">
        <v>12</v>
      </c>
      <c r="Q12" s="193">
        <v>0</v>
      </c>
      <c r="R12" s="193">
        <v>1</v>
      </c>
      <c r="S12" s="193">
        <v>0</v>
      </c>
      <c r="T12" s="193">
        <v>0</v>
      </c>
      <c r="U12" s="20">
        <v>0</v>
      </c>
      <c r="V12" s="15">
        <f t="shared" si="1"/>
        <v>238</v>
      </c>
      <c r="W12" s="24"/>
      <c r="X12" s="25"/>
      <c r="Y12" s="25"/>
      <c r="Z12" s="25"/>
      <c r="AA12" s="25"/>
      <c r="AB12" s="20">
        <v>0</v>
      </c>
      <c r="AC12" s="193">
        <v>1</v>
      </c>
      <c r="AD12" s="193">
        <v>13</v>
      </c>
      <c r="AE12" s="193">
        <v>0</v>
      </c>
      <c r="AF12" s="193">
        <v>200</v>
      </c>
      <c r="AG12" s="193">
        <v>20</v>
      </c>
      <c r="AH12" s="193">
        <v>4</v>
      </c>
      <c r="AI12" s="193">
        <v>0</v>
      </c>
      <c r="AJ12" s="193">
        <v>0</v>
      </c>
      <c r="AK12" s="193">
        <v>0</v>
      </c>
      <c r="AL12" s="193">
        <v>0</v>
      </c>
      <c r="AM12" s="20">
        <v>0</v>
      </c>
      <c r="AN12" s="221"/>
      <c r="AO12" s="20">
        <v>0</v>
      </c>
      <c r="AP12" s="2">
        <v>0</v>
      </c>
    </row>
    <row r="13" spans="2:42" s="103" customFormat="1" ht="18" customHeight="1" x14ac:dyDescent="0.3">
      <c r="B13" s="58"/>
      <c r="C13" s="29" t="s">
        <v>58</v>
      </c>
      <c r="D13" s="1">
        <f t="shared" si="0"/>
        <v>8</v>
      </c>
      <c r="E13" s="24"/>
      <c r="F13" s="25"/>
      <c r="G13" s="25"/>
      <c r="H13" s="25"/>
      <c r="I13" s="25"/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2</v>
      </c>
      <c r="P13" s="193">
        <v>5</v>
      </c>
      <c r="Q13" s="193">
        <v>0</v>
      </c>
      <c r="R13" s="193">
        <v>1</v>
      </c>
      <c r="S13" s="193">
        <v>0</v>
      </c>
      <c r="T13" s="193">
        <v>0</v>
      </c>
      <c r="U13" s="20">
        <v>0</v>
      </c>
      <c r="V13" s="15">
        <f t="shared" si="1"/>
        <v>49</v>
      </c>
      <c r="W13" s="24"/>
      <c r="X13" s="25"/>
      <c r="Y13" s="25"/>
      <c r="Z13" s="25"/>
      <c r="AA13" s="25"/>
      <c r="AB13" s="20">
        <v>0</v>
      </c>
      <c r="AC13" s="193">
        <v>0</v>
      </c>
      <c r="AD13" s="193">
        <v>0</v>
      </c>
      <c r="AE13" s="193">
        <v>0</v>
      </c>
      <c r="AF13" s="193">
        <v>43</v>
      </c>
      <c r="AG13" s="193">
        <v>6</v>
      </c>
      <c r="AH13" s="193">
        <v>0</v>
      </c>
      <c r="AI13" s="193">
        <v>0</v>
      </c>
      <c r="AJ13" s="193">
        <v>0</v>
      </c>
      <c r="AK13" s="193">
        <v>0</v>
      </c>
      <c r="AL13" s="193">
        <v>0</v>
      </c>
      <c r="AM13" s="20">
        <v>0</v>
      </c>
      <c r="AN13" s="221"/>
      <c r="AO13" s="20">
        <v>0</v>
      </c>
      <c r="AP13" s="2">
        <v>0</v>
      </c>
    </row>
    <row r="14" spans="2:42" s="103" customFormat="1" ht="18" customHeight="1" x14ac:dyDescent="0.3">
      <c r="B14" s="58"/>
      <c r="C14" s="29" t="s">
        <v>59</v>
      </c>
      <c r="D14" s="1">
        <f t="shared" si="0"/>
        <v>9</v>
      </c>
      <c r="E14" s="24"/>
      <c r="F14" s="25"/>
      <c r="G14" s="25"/>
      <c r="H14" s="25"/>
      <c r="I14" s="25"/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2</v>
      </c>
      <c r="P14" s="193">
        <v>6</v>
      </c>
      <c r="Q14" s="193">
        <v>0</v>
      </c>
      <c r="R14" s="193">
        <v>1</v>
      </c>
      <c r="S14" s="193">
        <v>0</v>
      </c>
      <c r="T14" s="193">
        <v>0</v>
      </c>
      <c r="U14" s="20">
        <v>0</v>
      </c>
      <c r="V14" s="15">
        <f t="shared" si="1"/>
        <v>70</v>
      </c>
      <c r="W14" s="24"/>
      <c r="X14" s="25"/>
      <c r="Y14" s="25"/>
      <c r="Z14" s="25"/>
      <c r="AA14" s="25"/>
      <c r="AB14" s="20">
        <v>0</v>
      </c>
      <c r="AC14" s="193">
        <v>0</v>
      </c>
      <c r="AD14" s="193">
        <v>2</v>
      </c>
      <c r="AE14" s="193">
        <v>1</v>
      </c>
      <c r="AF14" s="193">
        <v>59</v>
      </c>
      <c r="AG14" s="193">
        <v>8</v>
      </c>
      <c r="AH14" s="193">
        <v>0</v>
      </c>
      <c r="AI14" s="193">
        <v>0</v>
      </c>
      <c r="AJ14" s="193">
        <v>0</v>
      </c>
      <c r="AK14" s="193">
        <v>0</v>
      </c>
      <c r="AL14" s="193">
        <v>0</v>
      </c>
      <c r="AM14" s="20">
        <v>0</v>
      </c>
      <c r="AN14" s="221"/>
      <c r="AO14" s="20">
        <v>0</v>
      </c>
      <c r="AP14" s="2">
        <v>0</v>
      </c>
    </row>
    <row r="15" spans="2:42" s="103" customFormat="1" ht="18" customHeight="1" x14ac:dyDescent="0.3">
      <c r="B15" s="58"/>
      <c r="C15" s="29" t="s">
        <v>60</v>
      </c>
      <c r="D15" s="1">
        <f t="shared" si="0"/>
        <v>8</v>
      </c>
      <c r="E15" s="24"/>
      <c r="F15" s="25"/>
      <c r="G15" s="25"/>
      <c r="H15" s="25"/>
      <c r="I15" s="25"/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2</v>
      </c>
      <c r="P15" s="193">
        <v>5</v>
      </c>
      <c r="Q15" s="193">
        <v>0</v>
      </c>
      <c r="R15" s="193">
        <v>1</v>
      </c>
      <c r="S15" s="193">
        <v>0</v>
      </c>
      <c r="T15" s="193">
        <v>0</v>
      </c>
      <c r="U15" s="20">
        <v>0</v>
      </c>
      <c r="V15" s="15">
        <f t="shared" si="1"/>
        <v>75</v>
      </c>
      <c r="W15" s="24"/>
      <c r="X15" s="25"/>
      <c r="Y15" s="25"/>
      <c r="Z15" s="25"/>
      <c r="AA15" s="25"/>
      <c r="AB15" s="20">
        <v>0</v>
      </c>
      <c r="AC15" s="193">
        <v>1</v>
      </c>
      <c r="AD15" s="193">
        <v>0</v>
      </c>
      <c r="AE15" s="193">
        <v>2</v>
      </c>
      <c r="AF15" s="193">
        <v>63</v>
      </c>
      <c r="AG15" s="193">
        <v>8</v>
      </c>
      <c r="AH15" s="193">
        <v>1</v>
      </c>
      <c r="AI15" s="193">
        <v>0</v>
      </c>
      <c r="AJ15" s="193">
        <v>0</v>
      </c>
      <c r="AK15" s="193">
        <v>0</v>
      </c>
      <c r="AL15" s="193">
        <v>0</v>
      </c>
      <c r="AM15" s="20">
        <v>0</v>
      </c>
      <c r="AN15" s="221"/>
      <c r="AO15" s="20">
        <v>0</v>
      </c>
      <c r="AP15" s="2">
        <v>0</v>
      </c>
    </row>
    <row r="16" spans="2:42" s="130" customFormat="1" ht="18" customHeight="1" x14ac:dyDescent="0.3">
      <c r="B16" s="58"/>
      <c r="C16" s="29" t="s">
        <v>72</v>
      </c>
      <c r="D16" s="1">
        <f t="shared" si="0"/>
        <v>8</v>
      </c>
      <c r="E16" s="24"/>
      <c r="F16" s="25"/>
      <c r="G16" s="25"/>
      <c r="H16" s="25"/>
      <c r="I16" s="25"/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2</v>
      </c>
      <c r="P16" s="193">
        <v>5</v>
      </c>
      <c r="Q16" s="193">
        <v>0</v>
      </c>
      <c r="R16" s="193">
        <v>1</v>
      </c>
      <c r="S16" s="193">
        <v>0</v>
      </c>
      <c r="T16" s="193">
        <v>0</v>
      </c>
      <c r="U16" s="20">
        <v>0</v>
      </c>
      <c r="V16" s="15">
        <f t="shared" si="1"/>
        <v>46</v>
      </c>
      <c r="W16" s="24"/>
      <c r="X16" s="25"/>
      <c r="Y16" s="25"/>
      <c r="Z16" s="25"/>
      <c r="AA16" s="25"/>
      <c r="AB16" s="20">
        <v>0</v>
      </c>
      <c r="AC16" s="193">
        <v>0</v>
      </c>
      <c r="AD16" s="193">
        <v>1</v>
      </c>
      <c r="AE16" s="193">
        <v>1</v>
      </c>
      <c r="AF16" s="193">
        <v>39</v>
      </c>
      <c r="AG16" s="193">
        <v>5</v>
      </c>
      <c r="AH16" s="193">
        <v>0</v>
      </c>
      <c r="AI16" s="193">
        <v>0</v>
      </c>
      <c r="AJ16" s="193">
        <v>0</v>
      </c>
      <c r="AK16" s="193">
        <v>0</v>
      </c>
      <c r="AL16" s="193">
        <v>0</v>
      </c>
      <c r="AM16" s="20">
        <v>0</v>
      </c>
      <c r="AN16" s="221"/>
      <c r="AO16" s="20">
        <v>0</v>
      </c>
      <c r="AP16" s="2">
        <v>0</v>
      </c>
    </row>
    <row r="17" spans="2:42" s="103" customFormat="1" ht="18" customHeight="1" x14ac:dyDescent="0.3">
      <c r="B17" s="58"/>
      <c r="C17" s="29" t="s">
        <v>61</v>
      </c>
      <c r="D17" s="1">
        <f t="shared" si="0"/>
        <v>8</v>
      </c>
      <c r="E17" s="24"/>
      <c r="F17" s="25"/>
      <c r="G17" s="25"/>
      <c r="H17" s="25"/>
      <c r="I17" s="25"/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2</v>
      </c>
      <c r="P17" s="193">
        <v>5</v>
      </c>
      <c r="Q17" s="193">
        <v>0</v>
      </c>
      <c r="R17" s="193">
        <v>1</v>
      </c>
      <c r="S17" s="193">
        <v>0</v>
      </c>
      <c r="T17" s="193">
        <v>0</v>
      </c>
      <c r="U17" s="20">
        <v>0</v>
      </c>
      <c r="V17" s="15">
        <f t="shared" si="1"/>
        <v>22</v>
      </c>
      <c r="W17" s="24"/>
      <c r="X17" s="25"/>
      <c r="Y17" s="25"/>
      <c r="Z17" s="25"/>
      <c r="AA17" s="25"/>
      <c r="AB17" s="20">
        <v>0</v>
      </c>
      <c r="AC17" s="193">
        <v>0</v>
      </c>
      <c r="AD17" s="193">
        <v>0</v>
      </c>
      <c r="AE17" s="193">
        <v>1</v>
      </c>
      <c r="AF17" s="193">
        <v>18</v>
      </c>
      <c r="AG17" s="193">
        <v>3</v>
      </c>
      <c r="AH17" s="193">
        <v>0</v>
      </c>
      <c r="AI17" s="193">
        <v>0</v>
      </c>
      <c r="AJ17" s="193">
        <v>0</v>
      </c>
      <c r="AK17" s="193">
        <v>0</v>
      </c>
      <c r="AL17" s="193">
        <v>0</v>
      </c>
      <c r="AM17" s="20">
        <v>0</v>
      </c>
      <c r="AN17" s="221"/>
      <c r="AO17" s="20">
        <v>0</v>
      </c>
      <c r="AP17" s="2">
        <v>0</v>
      </c>
    </row>
    <row r="18" spans="2:42" s="130" customFormat="1" ht="18" customHeight="1" x14ac:dyDescent="0.3">
      <c r="B18" s="58"/>
      <c r="C18" s="29" t="s">
        <v>73</v>
      </c>
      <c r="D18" s="1">
        <f t="shared" si="0"/>
        <v>11</v>
      </c>
      <c r="E18" s="24"/>
      <c r="F18" s="25"/>
      <c r="G18" s="25"/>
      <c r="H18" s="25"/>
      <c r="I18" s="25"/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2</v>
      </c>
      <c r="P18" s="193">
        <v>8</v>
      </c>
      <c r="Q18" s="193">
        <v>0</v>
      </c>
      <c r="R18" s="193">
        <v>1</v>
      </c>
      <c r="S18" s="193">
        <v>0</v>
      </c>
      <c r="T18" s="193">
        <v>0</v>
      </c>
      <c r="U18" s="20">
        <v>0</v>
      </c>
      <c r="V18" s="15">
        <f t="shared" si="1"/>
        <v>118</v>
      </c>
      <c r="W18" s="24"/>
      <c r="X18" s="25"/>
      <c r="Y18" s="25"/>
      <c r="Z18" s="25"/>
      <c r="AA18" s="25"/>
      <c r="AB18" s="20">
        <v>0</v>
      </c>
      <c r="AC18" s="193">
        <v>0</v>
      </c>
      <c r="AD18" s="193">
        <v>6</v>
      </c>
      <c r="AE18" s="193">
        <v>1</v>
      </c>
      <c r="AF18" s="193">
        <v>92</v>
      </c>
      <c r="AG18" s="193">
        <v>18</v>
      </c>
      <c r="AH18" s="193">
        <v>1</v>
      </c>
      <c r="AI18" s="193">
        <v>0</v>
      </c>
      <c r="AJ18" s="193">
        <v>0</v>
      </c>
      <c r="AK18" s="193">
        <v>0</v>
      </c>
      <c r="AL18" s="193">
        <v>0</v>
      </c>
      <c r="AM18" s="20">
        <v>0</v>
      </c>
      <c r="AN18" s="221"/>
      <c r="AO18" s="20">
        <v>0</v>
      </c>
      <c r="AP18" s="2">
        <v>0</v>
      </c>
    </row>
    <row r="19" spans="2:42" s="103" customFormat="1" ht="18" customHeight="1" x14ac:dyDescent="0.3">
      <c r="B19" s="58"/>
      <c r="C19" s="29" t="s">
        <v>62</v>
      </c>
      <c r="D19" s="1">
        <f t="shared" si="0"/>
        <v>8</v>
      </c>
      <c r="E19" s="24"/>
      <c r="F19" s="25"/>
      <c r="G19" s="25"/>
      <c r="H19" s="25"/>
      <c r="I19" s="25"/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2</v>
      </c>
      <c r="P19" s="193">
        <v>5</v>
      </c>
      <c r="Q19" s="193">
        <v>0</v>
      </c>
      <c r="R19" s="193">
        <v>1</v>
      </c>
      <c r="S19" s="193">
        <v>0</v>
      </c>
      <c r="T19" s="193">
        <v>0</v>
      </c>
      <c r="U19" s="20">
        <v>0</v>
      </c>
      <c r="V19" s="15">
        <f t="shared" si="1"/>
        <v>52</v>
      </c>
      <c r="W19" s="24"/>
      <c r="X19" s="25"/>
      <c r="Y19" s="25"/>
      <c r="Z19" s="25"/>
      <c r="AA19" s="25"/>
      <c r="AB19" s="20">
        <v>0</v>
      </c>
      <c r="AC19" s="193">
        <v>1</v>
      </c>
      <c r="AD19" s="193">
        <v>3</v>
      </c>
      <c r="AE19" s="193">
        <v>2</v>
      </c>
      <c r="AF19" s="193">
        <v>40</v>
      </c>
      <c r="AG19" s="193">
        <v>6</v>
      </c>
      <c r="AH19" s="193">
        <v>0</v>
      </c>
      <c r="AI19" s="193">
        <v>0</v>
      </c>
      <c r="AJ19" s="193">
        <v>0</v>
      </c>
      <c r="AK19" s="193">
        <v>0</v>
      </c>
      <c r="AL19" s="193">
        <v>0</v>
      </c>
      <c r="AM19" s="20">
        <v>0</v>
      </c>
      <c r="AN19" s="221"/>
      <c r="AO19" s="20">
        <v>0</v>
      </c>
      <c r="AP19" s="2">
        <v>0</v>
      </c>
    </row>
    <row r="20" spans="2:42" s="103" customFormat="1" ht="18" customHeight="1" x14ac:dyDescent="0.3">
      <c r="B20" s="58"/>
      <c r="C20" s="29" t="s">
        <v>63</v>
      </c>
      <c r="D20" s="1">
        <f t="shared" si="0"/>
        <v>8</v>
      </c>
      <c r="E20" s="24"/>
      <c r="F20" s="25"/>
      <c r="G20" s="25"/>
      <c r="H20" s="25"/>
      <c r="I20" s="25"/>
      <c r="J20" s="193">
        <v>0</v>
      </c>
      <c r="K20" s="193">
        <v>0</v>
      </c>
      <c r="L20" s="193">
        <v>0</v>
      </c>
      <c r="M20" s="193">
        <v>0</v>
      </c>
      <c r="N20" s="193">
        <v>0</v>
      </c>
      <c r="O20" s="193">
        <v>2</v>
      </c>
      <c r="P20" s="193">
        <v>5</v>
      </c>
      <c r="Q20" s="193">
        <v>0</v>
      </c>
      <c r="R20" s="193">
        <v>1</v>
      </c>
      <c r="S20" s="193">
        <v>0</v>
      </c>
      <c r="T20" s="193">
        <v>0</v>
      </c>
      <c r="U20" s="20">
        <v>0</v>
      </c>
      <c r="V20" s="15">
        <f t="shared" si="1"/>
        <v>49</v>
      </c>
      <c r="W20" s="24"/>
      <c r="X20" s="25"/>
      <c r="Y20" s="25"/>
      <c r="Z20" s="25"/>
      <c r="AA20" s="25"/>
      <c r="AB20" s="20">
        <v>0</v>
      </c>
      <c r="AC20" s="193">
        <v>1</v>
      </c>
      <c r="AD20" s="193">
        <v>0</v>
      </c>
      <c r="AE20" s="193">
        <v>1</v>
      </c>
      <c r="AF20" s="193">
        <v>37</v>
      </c>
      <c r="AG20" s="193">
        <v>9</v>
      </c>
      <c r="AH20" s="193">
        <v>1</v>
      </c>
      <c r="AI20" s="193">
        <v>0</v>
      </c>
      <c r="AJ20" s="193">
        <v>0</v>
      </c>
      <c r="AK20" s="193">
        <v>0</v>
      </c>
      <c r="AL20" s="193">
        <v>0</v>
      </c>
      <c r="AM20" s="20">
        <v>0</v>
      </c>
      <c r="AN20" s="221"/>
      <c r="AO20" s="20">
        <v>0</v>
      </c>
      <c r="AP20" s="2">
        <v>0</v>
      </c>
    </row>
    <row r="21" spans="2:42" s="130" customFormat="1" ht="18" customHeight="1" x14ac:dyDescent="0.3">
      <c r="B21" s="58"/>
      <c r="C21" s="29" t="s">
        <v>74</v>
      </c>
      <c r="D21" s="1">
        <f t="shared" si="0"/>
        <v>8</v>
      </c>
      <c r="E21" s="24"/>
      <c r="F21" s="25"/>
      <c r="G21" s="25"/>
      <c r="H21" s="25"/>
      <c r="I21" s="25"/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2</v>
      </c>
      <c r="P21" s="193">
        <v>5</v>
      </c>
      <c r="Q21" s="193">
        <v>0</v>
      </c>
      <c r="R21" s="193">
        <v>1</v>
      </c>
      <c r="S21" s="193">
        <v>0</v>
      </c>
      <c r="T21" s="193">
        <v>0</v>
      </c>
      <c r="U21" s="20">
        <v>0</v>
      </c>
      <c r="V21" s="15">
        <f t="shared" si="1"/>
        <v>75</v>
      </c>
      <c r="W21" s="24"/>
      <c r="X21" s="25"/>
      <c r="Y21" s="25"/>
      <c r="Z21" s="25"/>
      <c r="AA21" s="25"/>
      <c r="AB21" s="20">
        <v>0</v>
      </c>
      <c r="AC21" s="193">
        <v>0</v>
      </c>
      <c r="AD21" s="193">
        <v>0</v>
      </c>
      <c r="AE21" s="193">
        <v>5</v>
      </c>
      <c r="AF21" s="193">
        <v>64</v>
      </c>
      <c r="AG21" s="193">
        <v>6</v>
      </c>
      <c r="AH21" s="193">
        <v>0</v>
      </c>
      <c r="AI21" s="193">
        <v>0</v>
      </c>
      <c r="AJ21" s="193">
        <v>0</v>
      </c>
      <c r="AK21" s="193">
        <v>0</v>
      </c>
      <c r="AL21" s="193">
        <v>0</v>
      </c>
      <c r="AM21" s="20">
        <v>0</v>
      </c>
      <c r="AN21" s="221"/>
      <c r="AO21" s="20">
        <v>0</v>
      </c>
      <c r="AP21" s="2">
        <v>0</v>
      </c>
    </row>
    <row r="22" spans="2:42" s="103" customFormat="1" ht="18" customHeight="1" x14ac:dyDescent="0.3">
      <c r="B22" s="58"/>
      <c r="C22" s="29" t="s">
        <v>64</v>
      </c>
      <c r="D22" s="1">
        <f t="shared" si="0"/>
        <v>8</v>
      </c>
      <c r="E22" s="24"/>
      <c r="F22" s="25"/>
      <c r="G22" s="25"/>
      <c r="H22" s="25"/>
      <c r="I22" s="25"/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2</v>
      </c>
      <c r="P22" s="193">
        <v>5</v>
      </c>
      <c r="Q22" s="193">
        <v>0</v>
      </c>
      <c r="R22" s="193">
        <v>1</v>
      </c>
      <c r="S22" s="193">
        <v>0</v>
      </c>
      <c r="T22" s="193">
        <v>0</v>
      </c>
      <c r="U22" s="20">
        <v>0</v>
      </c>
      <c r="V22" s="15">
        <f t="shared" si="1"/>
        <v>42</v>
      </c>
      <c r="W22" s="24"/>
      <c r="X22" s="25"/>
      <c r="Y22" s="25"/>
      <c r="Z22" s="25"/>
      <c r="AA22" s="25"/>
      <c r="AB22" s="20">
        <v>0</v>
      </c>
      <c r="AC22" s="193">
        <v>0</v>
      </c>
      <c r="AD22" s="193">
        <v>0</v>
      </c>
      <c r="AE22" s="193">
        <v>2</v>
      </c>
      <c r="AF22" s="193">
        <v>35</v>
      </c>
      <c r="AG22" s="193">
        <v>5</v>
      </c>
      <c r="AH22" s="193">
        <v>0</v>
      </c>
      <c r="AI22" s="193">
        <v>0</v>
      </c>
      <c r="AJ22" s="193">
        <v>0</v>
      </c>
      <c r="AK22" s="193">
        <v>0</v>
      </c>
      <c r="AL22" s="193">
        <v>0</v>
      </c>
      <c r="AM22" s="20">
        <v>0</v>
      </c>
      <c r="AN22" s="221"/>
      <c r="AO22" s="20">
        <v>0</v>
      </c>
      <c r="AP22" s="2">
        <v>0</v>
      </c>
    </row>
    <row r="23" spans="2:42" s="103" customFormat="1" ht="18" customHeight="1" x14ac:dyDescent="0.3">
      <c r="B23" s="58"/>
      <c r="C23" s="29" t="s">
        <v>65</v>
      </c>
      <c r="D23" s="1">
        <f t="shared" si="0"/>
        <v>8</v>
      </c>
      <c r="E23" s="24"/>
      <c r="F23" s="25"/>
      <c r="G23" s="25"/>
      <c r="H23" s="25"/>
      <c r="I23" s="25"/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2</v>
      </c>
      <c r="P23" s="193">
        <v>5</v>
      </c>
      <c r="Q23" s="193">
        <v>0</v>
      </c>
      <c r="R23" s="193">
        <v>1</v>
      </c>
      <c r="S23" s="193">
        <v>0</v>
      </c>
      <c r="T23" s="193">
        <v>0</v>
      </c>
      <c r="U23" s="20">
        <v>0</v>
      </c>
      <c r="V23" s="15">
        <f t="shared" si="1"/>
        <v>50</v>
      </c>
      <c r="W23" s="24"/>
      <c r="X23" s="25"/>
      <c r="Y23" s="25"/>
      <c r="Z23" s="25"/>
      <c r="AA23" s="25"/>
      <c r="AB23" s="20">
        <v>0</v>
      </c>
      <c r="AC23" s="193">
        <v>1</v>
      </c>
      <c r="AD23" s="193">
        <v>0</v>
      </c>
      <c r="AE23" s="193">
        <v>0</v>
      </c>
      <c r="AF23" s="193">
        <v>41</v>
      </c>
      <c r="AG23" s="193">
        <v>7</v>
      </c>
      <c r="AH23" s="193">
        <v>1</v>
      </c>
      <c r="AI23" s="193">
        <v>0</v>
      </c>
      <c r="AJ23" s="193">
        <v>0</v>
      </c>
      <c r="AK23" s="193">
        <v>0</v>
      </c>
      <c r="AL23" s="193">
        <v>0</v>
      </c>
      <c r="AM23" s="20">
        <v>0</v>
      </c>
      <c r="AN23" s="221"/>
      <c r="AO23" s="20">
        <v>0</v>
      </c>
      <c r="AP23" s="2">
        <v>0</v>
      </c>
    </row>
    <row r="24" spans="2:42" s="103" customFormat="1" ht="18" customHeight="1" x14ac:dyDescent="0.3">
      <c r="B24" s="58"/>
      <c r="C24" s="29" t="s">
        <v>66</v>
      </c>
      <c r="D24" s="1">
        <f t="shared" si="0"/>
        <v>8</v>
      </c>
      <c r="E24" s="24"/>
      <c r="F24" s="25"/>
      <c r="G24" s="25"/>
      <c r="H24" s="25"/>
      <c r="I24" s="25"/>
      <c r="J24" s="193">
        <v>0</v>
      </c>
      <c r="K24" s="193">
        <v>0</v>
      </c>
      <c r="L24" s="193">
        <v>0</v>
      </c>
      <c r="M24" s="193">
        <v>0</v>
      </c>
      <c r="N24" s="193">
        <v>0</v>
      </c>
      <c r="O24" s="193">
        <v>2</v>
      </c>
      <c r="P24" s="193">
        <v>5</v>
      </c>
      <c r="Q24" s="193">
        <v>0</v>
      </c>
      <c r="R24" s="193">
        <v>1</v>
      </c>
      <c r="S24" s="193">
        <v>0</v>
      </c>
      <c r="T24" s="193">
        <v>0</v>
      </c>
      <c r="U24" s="20">
        <v>0</v>
      </c>
      <c r="V24" s="15">
        <f t="shared" si="1"/>
        <v>57</v>
      </c>
      <c r="W24" s="24"/>
      <c r="X24" s="25"/>
      <c r="Y24" s="25"/>
      <c r="Z24" s="25"/>
      <c r="AA24" s="25"/>
      <c r="AB24" s="20">
        <v>0</v>
      </c>
      <c r="AC24" s="193">
        <v>1</v>
      </c>
      <c r="AD24" s="193">
        <v>3</v>
      </c>
      <c r="AE24" s="193">
        <v>1</v>
      </c>
      <c r="AF24" s="193">
        <v>46</v>
      </c>
      <c r="AG24" s="193">
        <v>5</v>
      </c>
      <c r="AH24" s="193">
        <v>1</v>
      </c>
      <c r="AI24" s="193">
        <v>0</v>
      </c>
      <c r="AJ24" s="193">
        <v>0</v>
      </c>
      <c r="AK24" s="193">
        <v>0</v>
      </c>
      <c r="AL24" s="193">
        <v>0</v>
      </c>
      <c r="AM24" s="20">
        <v>0</v>
      </c>
      <c r="AN24" s="221"/>
      <c r="AO24" s="20">
        <v>0</v>
      </c>
      <c r="AP24" s="2">
        <v>0</v>
      </c>
    </row>
    <row r="25" spans="2:42" s="152" customFormat="1" ht="18" customHeight="1" x14ac:dyDescent="0.3">
      <c r="B25" s="58"/>
      <c r="C25" s="3" t="s">
        <v>89</v>
      </c>
      <c r="D25" s="1">
        <f t="shared" si="0"/>
        <v>998</v>
      </c>
      <c r="E25" s="24"/>
      <c r="F25" s="25"/>
      <c r="G25" s="25"/>
      <c r="H25" s="25"/>
      <c r="I25" s="25"/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1</v>
      </c>
      <c r="P25" s="193">
        <v>830</v>
      </c>
      <c r="Q25" s="193">
        <v>131</v>
      </c>
      <c r="R25" s="193">
        <v>33</v>
      </c>
      <c r="S25" s="193">
        <v>2</v>
      </c>
      <c r="T25" s="193">
        <v>1</v>
      </c>
      <c r="U25" s="20">
        <v>0</v>
      </c>
      <c r="V25" s="15">
        <f t="shared" si="1"/>
        <v>10375</v>
      </c>
      <c r="W25" s="24"/>
      <c r="X25" s="25"/>
      <c r="Y25" s="25"/>
      <c r="Z25" s="25"/>
      <c r="AA25" s="25"/>
      <c r="AB25" s="20">
        <v>0</v>
      </c>
      <c r="AC25" s="193">
        <v>0</v>
      </c>
      <c r="AD25" s="193">
        <v>0</v>
      </c>
      <c r="AE25" s="193">
        <v>98</v>
      </c>
      <c r="AF25" s="193">
        <v>7154</v>
      </c>
      <c r="AG25" s="193">
        <v>2612</v>
      </c>
      <c r="AH25" s="193">
        <v>413</v>
      </c>
      <c r="AI25" s="193">
        <v>64</v>
      </c>
      <c r="AJ25" s="193">
        <v>34</v>
      </c>
      <c r="AK25" s="193">
        <v>0</v>
      </c>
      <c r="AL25" s="193">
        <v>0</v>
      </c>
      <c r="AM25" s="20">
        <v>0</v>
      </c>
      <c r="AN25" s="1">
        <v>4113573038</v>
      </c>
      <c r="AO25" s="20">
        <v>0</v>
      </c>
      <c r="AP25" s="2">
        <v>0</v>
      </c>
    </row>
    <row r="26" spans="2:42" ht="18" customHeight="1" x14ac:dyDescent="0.3">
      <c r="B26" s="62" t="s">
        <v>8</v>
      </c>
      <c r="C26" s="60" t="s">
        <v>7</v>
      </c>
      <c r="D26" s="35">
        <f t="shared" si="0"/>
        <v>283</v>
      </c>
      <c r="E26" s="39"/>
      <c r="F26" s="40"/>
      <c r="G26" s="40"/>
      <c r="H26" s="40"/>
      <c r="I26" s="40"/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0</v>
      </c>
      <c r="R26" s="41">
        <v>63</v>
      </c>
      <c r="S26" s="41">
        <v>113</v>
      </c>
      <c r="T26" s="41">
        <v>97</v>
      </c>
      <c r="U26" s="42">
        <v>9</v>
      </c>
      <c r="V26" s="43">
        <f t="shared" si="1"/>
        <v>2319</v>
      </c>
      <c r="W26" s="39"/>
      <c r="X26" s="40"/>
      <c r="Y26" s="40"/>
      <c r="Z26" s="40"/>
      <c r="AA26" s="40"/>
      <c r="AB26" s="41">
        <v>0</v>
      </c>
      <c r="AC26" s="41">
        <v>0</v>
      </c>
      <c r="AD26" s="41">
        <v>0</v>
      </c>
      <c r="AE26" s="41">
        <v>191</v>
      </c>
      <c r="AF26" s="41">
        <v>372</v>
      </c>
      <c r="AG26" s="41">
        <v>97</v>
      </c>
      <c r="AH26" s="41">
        <v>50</v>
      </c>
      <c r="AI26" s="41">
        <v>508</v>
      </c>
      <c r="AJ26" s="41">
        <v>587</v>
      </c>
      <c r="AK26" s="41">
        <v>471</v>
      </c>
      <c r="AL26" s="41">
        <v>43</v>
      </c>
      <c r="AM26" s="42">
        <v>0</v>
      </c>
      <c r="AN26" s="35">
        <v>1365243233</v>
      </c>
      <c r="AO26" s="45">
        <v>1330</v>
      </c>
      <c r="AP26" s="46">
        <v>14</v>
      </c>
    </row>
    <row r="27" spans="2:42" s="130" customFormat="1" ht="18" customHeight="1" x14ac:dyDescent="0.3">
      <c r="B27" s="110"/>
      <c r="C27" s="111" t="s">
        <v>75</v>
      </c>
      <c r="D27" s="112">
        <f t="shared" si="0"/>
        <v>15</v>
      </c>
      <c r="E27" s="39"/>
      <c r="F27" s="40"/>
      <c r="G27" s="40"/>
      <c r="H27" s="40"/>
      <c r="I27" s="40"/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1</v>
      </c>
      <c r="R27" s="115">
        <v>12</v>
      </c>
      <c r="S27" s="115">
        <v>2</v>
      </c>
      <c r="T27" s="115">
        <v>0</v>
      </c>
      <c r="U27" s="116">
        <v>0</v>
      </c>
      <c r="V27" s="117">
        <f t="shared" si="1"/>
        <v>71</v>
      </c>
      <c r="W27" s="39"/>
      <c r="X27" s="40"/>
      <c r="Y27" s="40"/>
      <c r="Z27" s="40"/>
      <c r="AA27" s="40"/>
      <c r="AB27" s="115">
        <v>0</v>
      </c>
      <c r="AC27" s="115">
        <v>0</v>
      </c>
      <c r="AD27" s="115">
        <v>0</v>
      </c>
      <c r="AE27" s="115">
        <v>14</v>
      </c>
      <c r="AF27" s="115">
        <v>14</v>
      </c>
      <c r="AG27" s="115">
        <v>14</v>
      </c>
      <c r="AH27" s="115">
        <v>13</v>
      </c>
      <c r="AI27" s="115">
        <v>14</v>
      </c>
      <c r="AJ27" s="115">
        <v>2</v>
      </c>
      <c r="AK27" s="115">
        <v>0</v>
      </c>
      <c r="AL27" s="115">
        <v>0</v>
      </c>
      <c r="AM27" s="116">
        <v>0</v>
      </c>
      <c r="AN27" s="112">
        <v>37156980</v>
      </c>
      <c r="AO27" s="118">
        <v>0</v>
      </c>
      <c r="AP27" s="119">
        <v>0</v>
      </c>
    </row>
    <row r="28" spans="2:42" s="130" customFormat="1" ht="18" customHeight="1" x14ac:dyDescent="0.3">
      <c r="B28" s="110"/>
      <c r="C28" s="111" t="s">
        <v>76</v>
      </c>
      <c r="D28" s="112">
        <f t="shared" si="0"/>
        <v>16</v>
      </c>
      <c r="E28" s="39"/>
      <c r="F28" s="40"/>
      <c r="G28" s="40"/>
      <c r="H28" s="40"/>
      <c r="I28" s="40"/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15</v>
      </c>
      <c r="S28" s="115">
        <v>1</v>
      </c>
      <c r="T28" s="115">
        <v>0</v>
      </c>
      <c r="U28" s="116">
        <v>0</v>
      </c>
      <c r="V28" s="117">
        <f t="shared" si="1"/>
        <v>69</v>
      </c>
      <c r="W28" s="39"/>
      <c r="X28" s="40"/>
      <c r="Y28" s="40"/>
      <c r="Z28" s="40"/>
      <c r="AA28" s="40"/>
      <c r="AB28" s="115">
        <v>0</v>
      </c>
      <c r="AC28" s="115">
        <v>0</v>
      </c>
      <c r="AD28" s="115">
        <v>0</v>
      </c>
      <c r="AE28" s="115">
        <v>2</v>
      </c>
      <c r="AF28" s="115">
        <v>20</v>
      </c>
      <c r="AG28" s="115">
        <v>11</v>
      </c>
      <c r="AH28" s="115">
        <v>22</v>
      </c>
      <c r="AI28" s="115">
        <v>12</v>
      </c>
      <c r="AJ28" s="115">
        <v>1</v>
      </c>
      <c r="AK28" s="115">
        <v>1</v>
      </c>
      <c r="AL28" s="115">
        <v>0</v>
      </c>
      <c r="AM28" s="116">
        <v>0</v>
      </c>
      <c r="AN28" s="112">
        <v>37064528</v>
      </c>
      <c r="AO28" s="118">
        <v>0</v>
      </c>
      <c r="AP28" s="119">
        <v>0</v>
      </c>
    </row>
    <row r="29" spans="2:42" s="103" customFormat="1" ht="18" customHeight="1" x14ac:dyDescent="0.3">
      <c r="B29" s="62" t="s">
        <v>48</v>
      </c>
      <c r="C29" s="60" t="s">
        <v>49</v>
      </c>
      <c r="D29" s="35">
        <f t="shared" si="0"/>
        <v>126</v>
      </c>
      <c r="E29" s="39"/>
      <c r="F29" s="40"/>
      <c r="G29" s="40"/>
      <c r="H29" s="40"/>
      <c r="I29" s="40"/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53</v>
      </c>
      <c r="T29" s="41">
        <v>61</v>
      </c>
      <c r="U29" s="42">
        <v>12</v>
      </c>
      <c r="V29" s="43">
        <f t="shared" si="1"/>
        <v>353</v>
      </c>
      <c r="W29" s="39"/>
      <c r="X29" s="40"/>
      <c r="Y29" s="40"/>
      <c r="Z29" s="40"/>
      <c r="AA29" s="40"/>
      <c r="AB29" s="41">
        <v>0</v>
      </c>
      <c r="AC29" s="41">
        <v>0</v>
      </c>
      <c r="AD29" s="41">
        <v>0</v>
      </c>
      <c r="AE29" s="41">
        <v>0</v>
      </c>
      <c r="AF29" s="41">
        <v>14</v>
      </c>
      <c r="AG29" s="41">
        <v>0</v>
      </c>
      <c r="AH29" s="41">
        <v>4</v>
      </c>
      <c r="AI29" s="41">
        <v>1</v>
      </c>
      <c r="AJ29" s="41">
        <v>257</v>
      </c>
      <c r="AK29" s="41">
        <v>77</v>
      </c>
      <c r="AL29" s="41">
        <v>0</v>
      </c>
      <c r="AM29" s="42">
        <v>0</v>
      </c>
      <c r="AN29" s="35">
        <v>309969287</v>
      </c>
      <c r="AO29" s="45">
        <v>1</v>
      </c>
      <c r="AP29" s="46">
        <v>0</v>
      </c>
    </row>
    <row r="30" spans="2:42" s="146" customFormat="1" ht="18" customHeight="1" x14ac:dyDescent="0.3">
      <c r="B30" s="110"/>
      <c r="C30" s="111" t="s">
        <v>85</v>
      </c>
      <c r="D30" s="112">
        <f t="shared" si="0"/>
        <v>118</v>
      </c>
      <c r="E30" s="113"/>
      <c r="F30" s="114"/>
      <c r="G30" s="114"/>
      <c r="H30" s="114"/>
      <c r="I30" s="114"/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3</v>
      </c>
      <c r="Q30" s="115">
        <v>56</v>
      </c>
      <c r="R30" s="115">
        <v>49</v>
      </c>
      <c r="S30" s="115">
        <v>7</v>
      </c>
      <c r="T30" s="115">
        <v>3</v>
      </c>
      <c r="U30" s="116">
        <v>0</v>
      </c>
      <c r="V30" s="117">
        <f t="shared" si="1"/>
        <v>459</v>
      </c>
      <c r="W30" s="113"/>
      <c r="X30" s="114"/>
      <c r="Y30" s="114"/>
      <c r="Z30" s="114"/>
      <c r="AA30" s="114"/>
      <c r="AB30" s="115">
        <v>0</v>
      </c>
      <c r="AC30" s="115">
        <v>0</v>
      </c>
      <c r="AD30" s="115">
        <v>0</v>
      </c>
      <c r="AE30" s="115">
        <v>0</v>
      </c>
      <c r="AF30" s="115">
        <v>2</v>
      </c>
      <c r="AG30" s="115">
        <v>4</v>
      </c>
      <c r="AH30" s="115">
        <v>41</v>
      </c>
      <c r="AI30" s="115">
        <v>402</v>
      </c>
      <c r="AJ30" s="115">
        <v>10</v>
      </c>
      <c r="AK30" s="115">
        <v>0</v>
      </c>
      <c r="AL30" s="115">
        <v>0</v>
      </c>
      <c r="AM30" s="116">
        <v>0</v>
      </c>
      <c r="AN30" s="112">
        <v>247053018</v>
      </c>
      <c r="AO30" s="118">
        <v>0</v>
      </c>
      <c r="AP30" s="119">
        <v>0</v>
      </c>
    </row>
    <row r="31" spans="2:42" s="103" customFormat="1" ht="18" customHeight="1" x14ac:dyDescent="0.3">
      <c r="B31" s="110"/>
      <c r="C31" s="111" t="s">
        <v>50</v>
      </c>
      <c r="D31" s="112">
        <f t="shared" si="0"/>
        <v>93</v>
      </c>
      <c r="E31" s="113"/>
      <c r="F31" s="114"/>
      <c r="G31" s="114"/>
      <c r="H31" s="114"/>
      <c r="I31" s="114"/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51</v>
      </c>
      <c r="S31" s="115">
        <v>31</v>
      </c>
      <c r="T31" s="115">
        <v>11</v>
      </c>
      <c r="U31" s="116">
        <v>0</v>
      </c>
      <c r="V31" s="117">
        <f t="shared" si="1"/>
        <v>454</v>
      </c>
      <c r="W31" s="113"/>
      <c r="X31" s="114"/>
      <c r="Y31" s="114"/>
      <c r="Z31" s="114"/>
      <c r="AA31" s="114"/>
      <c r="AB31" s="115">
        <v>0</v>
      </c>
      <c r="AC31" s="115">
        <v>0</v>
      </c>
      <c r="AD31" s="115">
        <v>0</v>
      </c>
      <c r="AE31" s="115">
        <v>0</v>
      </c>
      <c r="AF31" s="115">
        <v>3</v>
      </c>
      <c r="AG31" s="115">
        <v>17</v>
      </c>
      <c r="AH31" s="115">
        <v>5</v>
      </c>
      <c r="AI31" s="115">
        <v>34</v>
      </c>
      <c r="AJ31" s="115">
        <v>393</v>
      </c>
      <c r="AK31" s="115">
        <v>2</v>
      </c>
      <c r="AL31" s="115">
        <v>0</v>
      </c>
      <c r="AM31" s="116">
        <v>0</v>
      </c>
      <c r="AN31" s="112">
        <v>318400000</v>
      </c>
      <c r="AO31" s="118">
        <v>0</v>
      </c>
      <c r="AP31" s="119">
        <v>0</v>
      </c>
    </row>
    <row r="32" spans="2:42" s="145" customFormat="1" ht="18" customHeight="1" x14ac:dyDescent="0.3">
      <c r="B32" s="62" t="s">
        <v>84</v>
      </c>
      <c r="C32" s="60" t="s">
        <v>86</v>
      </c>
      <c r="D32" s="35">
        <f t="shared" si="0"/>
        <v>161</v>
      </c>
      <c r="E32" s="39"/>
      <c r="F32" s="40"/>
      <c r="G32" s="40"/>
      <c r="H32" s="40"/>
      <c r="I32" s="40"/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1</v>
      </c>
      <c r="R32" s="41">
        <v>21</v>
      </c>
      <c r="S32" s="41">
        <v>109</v>
      </c>
      <c r="T32" s="41">
        <v>22</v>
      </c>
      <c r="U32" s="42">
        <v>8</v>
      </c>
      <c r="V32" s="43">
        <f t="shared" si="1"/>
        <v>605</v>
      </c>
      <c r="W32" s="39"/>
      <c r="X32" s="40"/>
      <c r="Y32" s="40"/>
      <c r="Z32" s="40"/>
      <c r="AA32" s="40"/>
      <c r="AB32" s="41">
        <v>1</v>
      </c>
      <c r="AC32" s="41">
        <v>0</v>
      </c>
      <c r="AD32" s="41">
        <v>0</v>
      </c>
      <c r="AE32" s="41">
        <v>9</v>
      </c>
      <c r="AF32" s="41">
        <v>17</v>
      </c>
      <c r="AG32" s="41">
        <v>22</v>
      </c>
      <c r="AH32" s="41">
        <v>13</v>
      </c>
      <c r="AI32" s="41">
        <v>97</v>
      </c>
      <c r="AJ32" s="41">
        <v>408</v>
      </c>
      <c r="AK32" s="41">
        <v>36</v>
      </c>
      <c r="AL32" s="41">
        <v>2</v>
      </c>
      <c r="AM32" s="42">
        <v>0</v>
      </c>
      <c r="AN32" s="35">
        <v>520591089</v>
      </c>
      <c r="AO32" s="45">
        <v>1</v>
      </c>
      <c r="AP32" s="46">
        <v>0</v>
      </c>
    </row>
    <row r="33" spans="2:42" s="145" customFormat="1" ht="18" customHeight="1" x14ac:dyDescent="0.3">
      <c r="B33" s="110"/>
      <c r="C33" s="111" t="s">
        <v>87</v>
      </c>
      <c r="D33" s="112">
        <f t="shared" si="0"/>
        <v>14</v>
      </c>
      <c r="E33" s="113"/>
      <c r="F33" s="114"/>
      <c r="G33" s="114"/>
      <c r="H33" s="114"/>
      <c r="I33" s="114"/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2</v>
      </c>
      <c r="P33" s="115">
        <v>2</v>
      </c>
      <c r="Q33" s="115">
        <v>7</v>
      </c>
      <c r="R33" s="115">
        <v>1</v>
      </c>
      <c r="S33" s="115">
        <v>1</v>
      </c>
      <c r="T33" s="115">
        <v>1</v>
      </c>
      <c r="U33" s="116">
        <v>0</v>
      </c>
      <c r="V33" s="117">
        <f t="shared" si="1"/>
        <v>59</v>
      </c>
      <c r="W33" s="113"/>
      <c r="X33" s="114"/>
      <c r="Y33" s="114"/>
      <c r="Z33" s="114"/>
      <c r="AA33" s="114"/>
      <c r="AB33" s="115">
        <v>0</v>
      </c>
      <c r="AC33" s="115">
        <v>0</v>
      </c>
      <c r="AD33" s="115">
        <v>0</v>
      </c>
      <c r="AE33" s="115">
        <v>11</v>
      </c>
      <c r="AF33" s="115">
        <v>30</v>
      </c>
      <c r="AG33" s="115">
        <v>4</v>
      </c>
      <c r="AH33" s="115">
        <v>11</v>
      </c>
      <c r="AI33" s="115">
        <v>2</v>
      </c>
      <c r="AJ33" s="115">
        <v>1</v>
      </c>
      <c r="AK33" s="115">
        <v>0</v>
      </c>
      <c r="AL33" s="115">
        <v>0</v>
      </c>
      <c r="AM33" s="116">
        <v>0</v>
      </c>
      <c r="AN33" s="112">
        <v>34944355</v>
      </c>
      <c r="AO33" s="118">
        <v>0</v>
      </c>
      <c r="AP33" s="119">
        <v>0</v>
      </c>
    </row>
    <row r="34" spans="2:42" s="34" customFormat="1" ht="18" customHeight="1" x14ac:dyDescent="0.3">
      <c r="B34" s="57" t="s">
        <v>27</v>
      </c>
      <c r="C34" s="120" t="s">
        <v>51</v>
      </c>
      <c r="D34" s="35">
        <f t="shared" si="0"/>
        <v>88</v>
      </c>
      <c r="E34" s="39"/>
      <c r="F34" s="40"/>
      <c r="G34" s="40"/>
      <c r="H34" s="40"/>
      <c r="I34" s="40"/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16</v>
      </c>
      <c r="S34" s="53">
        <v>55</v>
      </c>
      <c r="T34" s="53">
        <v>12</v>
      </c>
      <c r="U34" s="54">
        <v>5</v>
      </c>
      <c r="V34" s="35">
        <f t="shared" si="1"/>
        <v>309</v>
      </c>
      <c r="W34" s="39"/>
      <c r="X34" s="40"/>
      <c r="Y34" s="40"/>
      <c r="Z34" s="40"/>
      <c r="AA34" s="40"/>
      <c r="AB34" s="53">
        <v>0</v>
      </c>
      <c r="AC34" s="53">
        <v>0</v>
      </c>
      <c r="AD34" s="53">
        <v>0</v>
      </c>
      <c r="AE34" s="53">
        <v>0</v>
      </c>
      <c r="AF34" s="53">
        <v>9</v>
      </c>
      <c r="AG34" s="53">
        <v>10</v>
      </c>
      <c r="AH34" s="53">
        <v>10</v>
      </c>
      <c r="AI34" s="53">
        <v>12</v>
      </c>
      <c r="AJ34" s="53">
        <v>242</v>
      </c>
      <c r="AK34" s="53">
        <v>25</v>
      </c>
      <c r="AL34" s="53">
        <v>1</v>
      </c>
      <c r="AM34" s="54">
        <v>0</v>
      </c>
      <c r="AN34" s="35">
        <v>269515514</v>
      </c>
      <c r="AO34" s="52">
        <v>7</v>
      </c>
      <c r="AP34" s="51">
        <v>5</v>
      </c>
    </row>
    <row r="35" spans="2:42" s="146" customFormat="1" ht="18" customHeight="1" x14ac:dyDescent="0.3">
      <c r="B35" s="147"/>
      <c r="C35" s="148" t="s">
        <v>83</v>
      </c>
      <c r="D35" s="112">
        <f t="shared" si="0"/>
        <v>14</v>
      </c>
      <c r="E35" s="113"/>
      <c r="F35" s="114"/>
      <c r="G35" s="114"/>
      <c r="H35" s="114"/>
      <c r="I35" s="114"/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1</v>
      </c>
      <c r="Q35" s="182">
        <v>5</v>
      </c>
      <c r="R35" s="182">
        <v>7</v>
      </c>
      <c r="S35" s="182">
        <v>1</v>
      </c>
      <c r="T35" s="182">
        <v>0</v>
      </c>
      <c r="U35" s="183">
        <v>0</v>
      </c>
      <c r="V35" s="112">
        <f t="shared" si="1"/>
        <v>24</v>
      </c>
      <c r="W35" s="113"/>
      <c r="X35" s="114"/>
      <c r="Y35" s="114"/>
      <c r="Z35" s="114"/>
      <c r="AA35" s="114"/>
      <c r="AB35" s="182">
        <v>0</v>
      </c>
      <c r="AC35" s="182">
        <v>0</v>
      </c>
      <c r="AD35" s="182">
        <v>0</v>
      </c>
      <c r="AE35" s="182">
        <v>0</v>
      </c>
      <c r="AF35" s="182">
        <v>0</v>
      </c>
      <c r="AG35" s="182">
        <v>1</v>
      </c>
      <c r="AH35" s="182">
        <v>2</v>
      </c>
      <c r="AI35" s="182">
        <v>20</v>
      </c>
      <c r="AJ35" s="182">
        <v>1</v>
      </c>
      <c r="AK35" s="182">
        <v>0</v>
      </c>
      <c r="AL35" s="182">
        <v>0</v>
      </c>
      <c r="AM35" s="183">
        <v>0</v>
      </c>
      <c r="AN35" s="112">
        <v>24162169</v>
      </c>
      <c r="AO35" s="150">
        <v>0</v>
      </c>
      <c r="AP35" s="151">
        <v>0</v>
      </c>
    </row>
    <row r="36" spans="2:42" s="34" customFormat="1" ht="18" customHeight="1" x14ac:dyDescent="0.3">
      <c r="B36" s="63"/>
      <c r="C36" s="64" t="s">
        <v>52</v>
      </c>
      <c r="D36" s="1">
        <f t="shared" si="0"/>
        <v>24</v>
      </c>
      <c r="E36" s="24"/>
      <c r="F36" s="25"/>
      <c r="G36" s="25"/>
      <c r="H36" s="25"/>
      <c r="I36" s="25"/>
      <c r="J36" s="193">
        <v>0</v>
      </c>
      <c r="K36" s="193">
        <v>0</v>
      </c>
      <c r="L36" s="193">
        <v>0</v>
      </c>
      <c r="M36" s="193">
        <v>0</v>
      </c>
      <c r="N36" s="193">
        <v>0</v>
      </c>
      <c r="O36" s="193">
        <v>0</v>
      </c>
      <c r="P36" s="193">
        <v>0</v>
      </c>
      <c r="Q36" s="193">
        <v>1</v>
      </c>
      <c r="R36" s="193">
        <v>5</v>
      </c>
      <c r="S36" s="193">
        <v>11</v>
      </c>
      <c r="T36" s="193">
        <v>5</v>
      </c>
      <c r="U36" s="194">
        <v>2</v>
      </c>
      <c r="V36" s="1">
        <f t="shared" si="1"/>
        <v>100</v>
      </c>
      <c r="W36" s="24"/>
      <c r="X36" s="25"/>
      <c r="Y36" s="25"/>
      <c r="Z36" s="25"/>
      <c r="AA36" s="25"/>
      <c r="AB36" s="193">
        <v>0</v>
      </c>
      <c r="AC36" s="193">
        <v>0</v>
      </c>
      <c r="AD36" s="193">
        <v>0</v>
      </c>
      <c r="AE36" s="193">
        <v>0</v>
      </c>
      <c r="AF36" s="193">
        <v>0</v>
      </c>
      <c r="AG36" s="193">
        <v>0</v>
      </c>
      <c r="AH36" s="193">
        <v>2</v>
      </c>
      <c r="AI36" s="193">
        <v>62</v>
      </c>
      <c r="AJ36" s="193">
        <v>35</v>
      </c>
      <c r="AK36" s="193">
        <v>1</v>
      </c>
      <c r="AL36" s="193">
        <v>0</v>
      </c>
      <c r="AM36" s="194">
        <v>0</v>
      </c>
      <c r="AN36" s="1">
        <v>101900924</v>
      </c>
      <c r="AO36" s="31">
        <v>0</v>
      </c>
      <c r="AP36" s="28">
        <v>0</v>
      </c>
    </row>
    <row r="37" spans="2:42" s="34" customFormat="1" ht="18" customHeight="1" x14ac:dyDescent="0.3">
      <c r="B37" s="65">
        <v>328</v>
      </c>
      <c r="C37" s="66" t="s">
        <v>30</v>
      </c>
      <c r="D37" s="35">
        <f t="shared" si="0"/>
        <v>81</v>
      </c>
      <c r="E37" s="39"/>
      <c r="F37" s="40"/>
      <c r="G37" s="40"/>
      <c r="H37" s="40"/>
      <c r="I37" s="40"/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1</v>
      </c>
      <c r="Q37" s="53">
        <v>0</v>
      </c>
      <c r="R37" s="53">
        <v>28</v>
      </c>
      <c r="S37" s="53">
        <v>44</v>
      </c>
      <c r="T37" s="53">
        <v>8</v>
      </c>
      <c r="U37" s="54">
        <v>0</v>
      </c>
      <c r="V37" s="35">
        <f t="shared" si="1"/>
        <v>515</v>
      </c>
      <c r="W37" s="39"/>
      <c r="X37" s="40"/>
      <c r="Y37" s="40"/>
      <c r="Z37" s="40"/>
      <c r="AA37" s="40"/>
      <c r="AB37" s="53">
        <v>1</v>
      </c>
      <c r="AC37" s="53">
        <v>5</v>
      </c>
      <c r="AD37" s="53">
        <v>0</v>
      </c>
      <c r="AE37" s="53">
        <v>28</v>
      </c>
      <c r="AF37" s="53">
        <v>119</v>
      </c>
      <c r="AG37" s="53">
        <v>19</v>
      </c>
      <c r="AH37" s="53">
        <v>47</v>
      </c>
      <c r="AI37" s="53">
        <v>81</v>
      </c>
      <c r="AJ37" s="53">
        <v>144</v>
      </c>
      <c r="AK37" s="53">
        <v>71</v>
      </c>
      <c r="AL37" s="53">
        <v>0</v>
      </c>
      <c r="AM37" s="54">
        <v>0</v>
      </c>
      <c r="AN37" s="35">
        <v>298724011</v>
      </c>
      <c r="AO37" s="52">
        <v>0</v>
      </c>
      <c r="AP37" s="51">
        <v>0</v>
      </c>
    </row>
    <row r="38" spans="2:42" s="34" customFormat="1" ht="18" customHeight="1" x14ac:dyDescent="0.3">
      <c r="B38" s="58" t="s">
        <v>28</v>
      </c>
      <c r="C38" s="3" t="s">
        <v>29</v>
      </c>
      <c r="D38" s="1">
        <f t="shared" si="0"/>
        <v>231</v>
      </c>
      <c r="E38" s="24"/>
      <c r="F38" s="25"/>
      <c r="G38" s="25"/>
      <c r="H38" s="25"/>
      <c r="I38" s="25"/>
      <c r="J38" s="193">
        <v>0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12</v>
      </c>
      <c r="Q38" s="193">
        <v>1</v>
      </c>
      <c r="R38" s="193">
        <v>28</v>
      </c>
      <c r="S38" s="193">
        <v>180</v>
      </c>
      <c r="T38" s="193">
        <v>10</v>
      </c>
      <c r="U38" s="194">
        <v>0</v>
      </c>
      <c r="V38" s="1">
        <f t="shared" si="1"/>
        <v>1070</v>
      </c>
      <c r="W38" s="24"/>
      <c r="X38" s="25"/>
      <c r="Y38" s="25"/>
      <c r="Z38" s="25"/>
      <c r="AA38" s="25"/>
      <c r="AB38" s="193">
        <v>0</v>
      </c>
      <c r="AC38" s="193">
        <v>0</v>
      </c>
      <c r="AD38" s="193">
        <v>50</v>
      </c>
      <c r="AE38" s="193">
        <v>22</v>
      </c>
      <c r="AF38" s="193">
        <v>339</v>
      </c>
      <c r="AG38" s="193">
        <v>54</v>
      </c>
      <c r="AH38" s="193">
        <v>26</v>
      </c>
      <c r="AI38" s="193">
        <v>5</v>
      </c>
      <c r="AJ38" s="193">
        <v>569</v>
      </c>
      <c r="AK38" s="193">
        <v>5</v>
      </c>
      <c r="AL38" s="193">
        <v>0</v>
      </c>
      <c r="AM38" s="194">
        <v>0</v>
      </c>
      <c r="AN38" s="1">
        <v>652162140</v>
      </c>
      <c r="AO38" s="31">
        <v>0</v>
      </c>
      <c r="AP38" s="28">
        <v>0</v>
      </c>
    </row>
    <row r="39" spans="2:42" s="130" customFormat="1" ht="18" customHeight="1" x14ac:dyDescent="0.3">
      <c r="B39" s="58"/>
      <c r="C39" s="29" t="s">
        <v>79</v>
      </c>
      <c r="D39" s="1">
        <f t="shared" si="0"/>
        <v>109</v>
      </c>
      <c r="E39" s="24"/>
      <c r="F39" s="25"/>
      <c r="G39" s="25"/>
      <c r="H39" s="25"/>
      <c r="I39" s="25"/>
      <c r="J39" s="193">
        <v>0</v>
      </c>
      <c r="K39" s="193">
        <v>0</v>
      </c>
      <c r="L39" s="193">
        <v>0</v>
      </c>
      <c r="M39" s="193">
        <v>0</v>
      </c>
      <c r="N39" s="193">
        <v>0</v>
      </c>
      <c r="O39" s="193">
        <v>0</v>
      </c>
      <c r="P39" s="193">
        <v>0</v>
      </c>
      <c r="Q39" s="193">
        <v>55</v>
      </c>
      <c r="R39" s="193">
        <v>33</v>
      </c>
      <c r="S39" s="193">
        <v>20</v>
      </c>
      <c r="T39" s="193">
        <v>1</v>
      </c>
      <c r="U39" s="194">
        <v>0</v>
      </c>
      <c r="V39" s="1">
        <f t="shared" si="1"/>
        <v>689</v>
      </c>
      <c r="W39" s="24"/>
      <c r="X39" s="25"/>
      <c r="Y39" s="25"/>
      <c r="Z39" s="25"/>
      <c r="AA39" s="25"/>
      <c r="AB39" s="193">
        <v>0</v>
      </c>
      <c r="AC39" s="193">
        <v>0</v>
      </c>
      <c r="AD39" s="193">
        <v>0</v>
      </c>
      <c r="AE39" s="193">
        <v>16</v>
      </c>
      <c r="AF39" s="193">
        <v>90</v>
      </c>
      <c r="AG39" s="193">
        <v>58</v>
      </c>
      <c r="AH39" s="193">
        <v>444</v>
      </c>
      <c r="AI39" s="193">
        <v>52</v>
      </c>
      <c r="AJ39" s="193">
        <v>29</v>
      </c>
      <c r="AK39" s="193">
        <v>0</v>
      </c>
      <c r="AL39" s="193">
        <v>0</v>
      </c>
      <c r="AM39" s="194">
        <v>0</v>
      </c>
      <c r="AN39" s="1">
        <v>366889565</v>
      </c>
      <c r="AO39" s="31">
        <v>0</v>
      </c>
      <c r="AP39" s="28">
        <v>0</v>
      </c>
    </row>
    <row r="40" spans="2:42" s="152" customFormat="1" ht="18" customHeight="1" x14ac:dyDescent="0.3">
      <c r="B40" s="57" t="s">
        <v>91</v>
      </c>
      <c r="C40" s="38" t="s">
        <v>92</v>
      </c>
      <c r="D40" s="35">
        <f t="shared" si="0"/>
        <v>48</v>
      </c>
      <c r="E40" s="39"/>
      <c r="F40" s="40"/>
      <c r="G40" s="40"/>
      <c r="H40" s="40"/>
      <c r="I40" s="40"/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1</v>
      </c>
      <c r="R40" s="53">
        <v>8</v>
      </c>
      <c r="S40" s="53">
        <v>20</v>
      </c>
      <c r="T40" s="53">
        <v>15</v>
      </c>
      <c r="U40" s="54">
        <v>4</v>
      </c>
      <c r="V40" s="35">
        <f t="shared" si="1"/>
        <v>183</v>
      </c>
      <c r="W40" s="39"/>
      <c r="X40" s="40"/>
      <c r="Y40" s="40"/>
      <c r="Z40" s="40"/>
      <c r="AA40" s="40"/>
      <c r="AB40" s="53">
        <v>0</v>
      </c>
      <c r="AC40" s="53">
        <v>0</v>
      </c>
      <c r="AD40" s="53">
        <v>0</v>
      </c>
      <c r="AE40" s="53">
        <v>0</v>
      </c>
      <c r="AF40" s="53">
        <v>3</v>
      </c>
      <c r="AG40" s="53">
        <v>4</v>
      </c>
      <c r="AH40" s="53">
        <v>11</v>
      </c>
      <c r="AI40" s="53">
        <v>60</v>
      </c>
      <c r="AJ40" s="53">
        <v>78</v>
      </c>
      <c r="AK40" s="53">
        <v>26</v>
      </c>
      <c r="AL40" s="53">
        <v>1</v>
      </c>
      <c r="AM40" s="54">
        <v>0</v>
      </c>
      <c r="AN40" s="35">
        <v>143025733</v>
      </c>
      <c r="AO40" s="52">
        <v>6</v>
      </c>
      <c r="AP40" s="51">
        <v>0</v>
      </c>
    </row>
    <row r="41" spans="2:42" s="103" customFormat="1" ht="18" customHeight="1" x14ac:dyDescent="0.3">
      <c r="B41" s="57" t="s">
        <v>9</v>
      </c>
      <c r="C41" s="38" t="s">
        <v>53</v>
      </c>
      <c r="D41" s="35">
        <f t="shared" si="0"/>
        <v>74</v>
      </c>
      <c r="E41" s="39"/>
      <c r="F41" s="40"/>
      <c r="G41" s="40"/>
      <c r="H41" s="40"/>
      <c r="I41" s="40"/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3</v>
      </c>
      <c r="S41" s="41">
        <v>60</v>
      </c>
      <c r="T41" s="41">
        <v>6</v>
      </c>
      <c r="U41" s="42">
        <v>5</v>
      </c>
      <c r="V41" s="43">
        <f t="shared" si="1"/>
        <v>316</v>
      </c>
      <c r="W41" s="39"/>
      <c r="X41" s="40"/>
      <c r="Y41" s="40"/>
      <c r="Z41" s="40"/>
      <c r="AA41" s="40"/>
      <c r="AB41" s="41">
        <v>0</v>
      </c>
      <c r="AC41" s="41">
        <v>0</v>
      </c>
      <c r="AD41" s="41">
        <v>0</v>
      </c>
      <c r="AE41" s="41">
        <v>0</v>
      </c>
      <c r="AF41" s="41">
        <v>3</v>
      </c>
      <c r="AG41" s="41">
        <v>10</v>
      </c>
      <c r="AH41" s="41">
        <v>7</v>
      </c>
      <c r="AI41" s="41">
        <v>9</v>
      </c>
      <c r="AJ41" s="41">
        <v>213</v>
      </c>
      <c r="AK41" s="41">
        <v>61</v>
      </c>
      <c r="AL41" s="41">
        <v>13</v>
      </c>
      <c r="AM41" s="42">
        <v>0</v>
      </c>
      <c r="AN41" s="35">
        <v>229027882</v>
      </c>
      <c r="AO41" s="45">
        <v>17</v>
      </c>
      <c r="AP41" s="46">
        <v>1</v>
      </c>
    </row>
    <row r="42" spans="2:42" s="34" customFormat="1" ht="18" customHeight="1" x14ac:dyDescent="0.3">
      <c r="B42" s="58"/>
      <c r="C42" s="30" t="s">
        <v>31</v>
      </c>
      <c r="D42" s="9">
        <f t="shared" si="0"/>
        <v>42</v>
      </c>
      <c r="E42" s="39"/>
      <c r="F42" s="40"/>
      <c r="G42" s="40"/>
      <c r="H42" s="40"/>
      <c r="I42" s="40"/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33</v>
      </c>
      <c r="R42" s="18">
        <v>8</v>
      </c>
      <c r="S42" s="18">
        <v>1</v>
      </c>
      <c r="T42" s="18">
        <v>0</v>
      </c>
      <c r="U42" s="22">
        <v>0</v>
      </c>
      <c r="V42" s="23">
        <f t="shared" si="1"/>
        <v>192</v>
      </c>
      <c r="W42" s="39"/>
      <c r="X42" s="40"/>
      <c r="Y42" s="40"/>
      <c r="Z42" s="40"/>
      <c r="AA42" s="40"/>
      <c r="AB42" s="18">
        <v>0</v>
      </c>
      <c r="AC42" s="18">
        <v>0</v>
      </c>
      <c r="AD42" s="18">
        <v>0</v>
      </c>
      <c r="AE42" s="18">
        <v>0</v>
      </c>
      <c r="AF42" s="18">
        <v>41</v>
      </c>
      <c r="AG42" s="18">
        <v>34</v>
      </c>
      <c r="AH42" s="18">
        <v>88</v>
      </c>
      <c r="AI42" s="18">
        <v>25</v>
      </c>
      <c r="AJ42" s="18">
        <v>4</v>
      </c>
      <c r="AK42" s="18">
        <v>0</v>
      </c>
      <c r="AL42" s="18">
        <v>0</v>
      </c>
      <c r="AM42" s="22">
        <v>0</v>
      </c>
      <c r="AN42" s="9">
        <v>107584383</v>
      </c>
      <c r="AO42" s="33">
        <v>0</v>
      </c>
      <c r="AP42" s="19">
        <v>0</v>
      </c>
    </row>
    <row r="43" spans="2:42" s="34" customFormat="1" ht="18" customHeight="1" x14ac:dyDescent="0.3">
      <c r="B43" s="58"/>
      <c r="C43" s="30" t="s">
        <v>32</v>
      </c>
      <c r="D43" s="9">
        <f t="shared" si="0"/>
        <v>24</v>
      </c>
      <c r="E43" s="39"/>
      <c r="F43" s="40"/>
      <c r="G43" s="40"/>
      <c r="H43" s="40"/>
      <c r="I43" s="40"/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12</v>
      </c>
      <c r="R43" s="18">
        <v>10</v>
      </c>
      <c r="S43" s="18">
        <v>2</v>
      </c>
      <c r="T43" s="18">
        <v>0</v>
      </c>
      <c r="U43" s="22">
        <v>0</v>
      </c>
      <c r="V43" s="23">
        <f t="shared" si="1"/>
        <v>92</v>
      </c>
      <c r="W43" s="39"/>
      <c r="X43" s="40"/>
      <c r="Y43" s="40"/>
      <c r="Z43" s="40"/>
      <c r="AA43" s="40"/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34</v>
      </c>
      <c r="AH43" s="18">
        <v>21</v>
      </c>
      <c r="AI43" s="18">
        <v>4</v>
      </c>
      <c r="AJ43" s="18">
        <v>3</v>
      </c>
      <c r="AK43" s="18">
        <v>0</v>
      </c>
      <c r="AL43" s="18">
        <v>0</v>
      </c>
      <c r="AM43" s="22">
        <v>0</v>
      </c>
      <c r="AN43" s="9">
        <v>54180981</v>
      </c>
      <c r="AO43" s="33">
        <v>0</v>
      </c>
      <c r="AP43" s="19">
        <v>0</v>
      </c>
    </row>
    <row r="44" spans="2:42" s="34" customFormat="1" ht="18" customHeight="1" x14ac:dyDescent="0.3">
      <c r="B44" s="58"/>
      <c r="C44" s="30" t="s">
        <v>33</v>
      </c>
      <c r="D44" s="9">
        <f t="shared" si="0"/>
        <v>32</v>
      </c>
      <c r="E44" s="39"/>
      <c r="F44" s="40"/>
      <c r="G44" s="40"/>
      <c r="H44" s="40"/>
      <c r="I44" s="40"/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1</v>
      </c>
      <c r="Q44" s="18">
        <v>23</v>
      </c>
      <c r="R44" s="18">
        <v>6</v>
      </c>
      <c r="S44" s="18">
        <v>2</v>
      </c>
      <c r="T44" s="18">
        <v>0</v>
      </c>
      <c r="U44" s="22">
        <v>0</v>
      </c>
      <c r="V44" s="23">
        <f t="shared" si="1"/>
        <v>78</v>
      </c>
      <c r="W44" s="39"/>
      <c r="X44" s="40"/>
      <c r="Y44" s="40"/>
      <c r="Z44" s="40"/>
      <c r="AA44" s="40"/>
      <c r="AB44" s="18">
        <v>0</v>
      </c>
      <c r="AC44" s="18">
        <v>0</v>
      </c>
      <c r="AD44" s="18">
        <v>0</v>
      </c>
      <c r="AE44" s="18">
        <v>0</v>
      </c>
      <c r="AF44" s="18">
        <v>28</v>
      </c>
      <c r="AG44" s="18">
        <v>12</v>
      </c>
      <c r="AH44" s="18">
        <v>33</v>
      </c>
      <c r="AI44" s="18">
        <v>4</v>
      </c>
      <c r="AJ44" s="18">
        <v>1</v>
      </c>
      <c r="AK44" s="18">
        <v>0</v>
      </c>
      <c r="AL44" s="18">
        <v>0</v>
      </c>
      <c r="AM44" s="22">
        <v>0</v>
      </c>
      <c r="AN44" s="9">
        <v>50257321</v>
      </c>
      <c r="AO44" s="33">
        <v>0</v>
      </c>
      <c r="AP44" s="19">
        <v>0</v>
      </c>
    </row>
    <row r="45" spans="2:42" s="34" customFormat="1" ht="18" customHeight="1" x14ac:dyDescent="0.3">
      <c r="B45" s="58"/>
      <c r="C45" s="30" t="s">
        <v>35</v>
      </c>
      <c r="D45" s="9">
        <f t="shared" si="0"/>
        <v>76</v>
      </c>
      <c r="E45" s="39"/>
      <c r="F45" s="40"/>
      <c r="G45" s="40"/>
      <c r="H45" s="40"/>
      <c r="I45" s="40"/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1</v>
      </c>
      <c r="P45" s="18">
        <v>1</v>
      </c>
      <c r="Q45" s="18">
        <v>5</v>
      </c>
      <c r="R45" s="18">
        <v>16</v>
      </c>
      <c r="S45" s="18">
        <v>52</v>
      </c>
      <c r="T45" s="18">
        <v>1</v>
      </c>
      <c r="U45" s="22">
        <v>0</v>
      </c>
      <c r="V45" s="23">
        <f t="shared" si="1"/>
        <v>387</v>
      </c>
      <c r="W45" s="39"/>
      <c r="X45" s="40"/>
      <c r="Y45" s="40"/>
      <c r="Z45" s="40"/>
      <c r="AA45" s="40"/>
      <c r="AB45" s="18">
        <v>0</v>
      </c>
      <c r="AC45" s="18">
        <v>0</v>
      </c>
      <c r="AD45" s="18">
        <v>0</v>
      </c>
      <c r="AE45" s="18">
        <v>0</v>
      </c>
      <c r="AF45" s="18">
        <v>6</v>
      </c>
      <c r="AG45" s="18">
        <v>35</v>
      </c>
      <c r="AH45" s="18">
        <v>12</v>
      </c>
      <c r="AI45" s="18">
        <v>81</v>
      </c>
      <c r="AJ45" s="18">
        <v>245</v>
      </c>
      <c r="AK45" s="18">
        <v>8</v>
      </c>
      <c r="AL45" s="18">
        <v>0</v>
      </c>
      <c r="AM45" s="22">
        <v>0</v>
      </c>
      <c r="AN45" s="9">
        <v>302369573</v>
      </c>
      <c r="AO45" s="33">
        <v>0</v>
      </c>
      <c r="AP45" s="19">
        <v>0</v>
      </c>
    </row>
    <row r="46" spans="2:42" s="34" customFormat="1" ht="18" customHeight="1" x14ac:dyDescent="0.3">
      <c r="B46" s="57" t="s">
        <v>38</v>
      </c>
      <c r="C46" s="38" t="s">
        <v>36</v>
      </c>
      <c r="D46" s="35">
        <f t="shared" si="0"/>
        <v>84</v>
      </c>
      <c r="E46" s="39"/>
      <c r="F46" s="40"/>
      <c r="G46" s="40"/>
      <c r="H46" s="40"/>
      <c r="I46" s="40"/>
      <c r="J46" s="41">
        <v>0</v>
      </c>
      <c r="K46" s="41">
        <v>0</v>
      </c>
      <c r="L46" s="41">
        <v>0</v>
      </c>
      <c r="M46" s="41">
        <v>0</v>
      </c>
      <c r="N46" s="41">
        <v>1</v>
      </c>
      <c r="O46" s="41">
        <v>0</v>
      </c>
      <c r="P46" s="41">
        <v>0</v>
      </c>
      <c r="Q46" s="41">
        <v>0</v>
      </c>
      <c r="R46" s="41">
        <v>12</v>
      </c>
      <c r="S46" s="41">
        <v>45</v>
      </c>
      <c r="T46" s="41">
        <v>21</v>
      </c>
      <c r="U46" s="42">
        <v>5</v>
      </c>
      <c r="V46" s="43">
        <f t="shared" si="1"/>
        <v>280</v>
      </c>
      <c r="W46" s="39"/>
      <c r="X46" s="40"/>
      <c r="Y46" s="40"/>
      <c r="Z46" s="40"/>
      <c r="AA46" s="40"/>
      <c r="AB46" s="41">
        <v>0</v>
      </c>
      <c r="AC46" s="41">
        <v>0</v>
      </c>
      <c r="AD46" s="41">
        <v>0</v>
      </c>
      <c r="AE46" s="41">
        <v>0</v>
      </c>
      <c r="AF46" s="41">
        <v>14</v>
      </c>
      <c r="AG46" s="41">
        <v>9</v>
      </c>
      <c r="AH46" s="41">
        <v>2</v>
      </c>
      <c r="AI46" s="41">
        <v>27</v>
      </c>
      <c r="AJ46" s="41">
        <v>104</v>
      </c>
      <c r="AK46" s="41">
        <v>121</v>
      </c>
      <c r="AL46" s="41">
        <v>3</v>
      </c>
      <c r="AM46" s="42">
        <v>0</v>
      </c>
      <c r="AN46" s="35">
        <v>227881691</v>
      </c>
      <c r="AO46" s="45">
        <v>1</v>
      </c>
      <c r="AP46" s="46">
        <v>0</v>
      </c>
    </row>
    <row r="47" spans="2:42" s="34" customFormat="1" ht="18" customHeight="1" x14ac:dyDescent="0.3">
      <c r="B47" s="57" t="s">
        <v>39</v>
      </c>
      <c r="C47" s="38" t="s">
        <v>37</v>
      </c>
      <c r="D47" s="35">
        <f t="shared" si="0"/>
        <v>21</v>
      </c>
      <c r="E47" s="39"/>
      <c r="F47" s="40"/>
      <c r="G47" s="40"/>
      <c r="H47" s="40"/>
      <c r="I47" s="40"/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4</v>
      </c>
      <c r="S47" s="41">
        <v>8</v>
      </c>
      <c r="T47" s="41">
        <v>9</v>
      </c>
      <c r="U47" s="42">
        <v>0</v>
      </c>
      <c r="V47" s="43">
        <f t="shared" si="1"/>
        <v>61</v>
      </c>
      <c r="W47" s="39"/>
      <c r="X47" s="40"/>
      <c r="Y47" s="40"/>
      <c r="Z47" s="40"/>
      <c r="AA47" s="40"/>
      <c r="AB47" s="41">
        <v>0</v>
      </c>
      <c r="AC47" s="41">
        <v>0</v>
      </c>
      <c r="AD47" s="41">
        <v>0</v>
      </c>
      <c r="AE47" s="41">
        <v>1</v>
      </c>
      <c r="AF47" s="41">
        <v>3</v>
      </c>
      <c r="AG47" s="41">
        <v>2</v>
      </c>
      <c r="AH47" s="41">
        <v>0</v>
      </c>
      <c r="AI47" s="41">
        <v>26</v>
      </c>
      <c r="AJ47" s="41">
        <v>20</v>
      </c>
      <c r="AK47" s="41">
        <v>8</v>
      </c>
      <c r="AL47" s="41">
        <v>1</v>
      </c>
      <c r="AM47" s="42">
        <v>0</v>
      </c>
      <c r="AN47" s="35">
        <v>50882029</v>
      </c>
      <c r="AO47" s="45">
        <v>0</v>
      </c>
      <c r="AP47" s="46">
        <v>0</v>
      </c>
    </row>
    <row r="48" spans="2:42" s="34" customFormat="1" ht="18" customHeight="1" x14ac:dyDescent="0.3">
      <c r="B48" s="57" t="s">
        <v>11</v>
      </c>
      <c r="C48" s="38" t="s">
        <v>10</v>
      </c>
      <c r="D48" s="35">
        <f t="shared" ref="D48:D51" si="2">SUM(E48:U48)</f>
        <v>167</v>
      </c>
      <c r="E48" s="39"/>
      <c r="F48" s="40"/>
      <c r="G48" s="40"/>
      <c r="H48" s="40"/>
      <c r="I48" s="40"/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5</v>
      </c>
      <c r="Q48" s="41">
        <v>54</v>
      </c>
      <c r="R48" s="41">
        <v>29</v>
      </c>
      <c r="S48" s="41">
        <v>72</v>
      </c>
      <c r="T48" s="41">
        <v>7</v>
      </c>
      <c r="U48" s="42">
        <v>0</v>
      </c>
      <c r="V48" s="43">
        <f t="shared" ref="V48:V51" si="3">SUM(W48:AM48)</f>
        <v>1118</v>
      </c>
      <c r="W48" s="39"/>
      <c r="X48" s="40"/>
      <c r="Y48" s="40"/>
      <c r="Z48" s="40"/>
      <c r="AA48" s="40"/>
      <c r="AB48" s="41">
        <v>0</v>
      </c>
      <c r="AC48" s="41">
        <v>0</v>
      </c>
      <c r="AD48" s="41">
        <v>0</v>
      </c>
      <c r="AE48" s="41">
        <v>7</v>
      </c>
      <c r="AF48" s="41">
        <v>511</v>
      </c>
      <c r="AG48" s="41">
        <v>71</v>
      </c>
      <c r="AH48" s="41">
        <v>122</v>
      </c>
      <c r="AI48" s="41">
        <v>160</v>
      </c>
      <c r="AJ48" s="41">
        <v>232</v>
      </c>
      <c r="AK48" s="41">
        <v>14</v>
      </c>
      <c r="AL48" s="41">
        <v>1</v>
      </c>
      <c r="AM48" s="42">
        <v>0</v>
      </c>
      <c r="AN48" s="35">
        <v>612314364</v>
      </c>
      <c r="AO48" s="45">
        <v>0</v>
      </c>
      <c r="AP48" s="46">
        <v>0</v>
      </c>
    </row>
    <row r="49" spans="1:42" s="103" customFormat="1" ht="18" customHeight="1" x14ac:dyDescent="0.3">
      <c r="B49" s="62" t="s">
        <v>54</v>
      </c>
      <c r="C49" s="60" t="s">
        <v>55</v>
      </c>
      <c r="D49" s="35">
        <f t="shared" si="2"/>
        <v>42</v>
      </c>
      <c r="E49" s="39"/>
      <c r="F49" s="40"/>
      <c r="G49" s="40"/>
      <c r="H49" s="40"/>
      <c r="I49" s="40"/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1</v>
      </c>
      <c r="R49" s="41">
        <v>20</v>
      </c>
      <c r="S49" s="41">
        <v>20</v>
      </c>
      <c r="T49" s="41">
        <v>1</v>
      </c>
      <c r="U49" s="42">
        <v>0</v>
      </c>
      <c r="V49" s="43">
        <f t="shared" si="3"/>
        <v>162</v>
      </c>
      <c r="W49" s="39"/>
      <c r="X49" s="40"/>
      <c r="Y49" s="40"/>
      <c r="Z49" s="40"/>
      <c r="AA49" s="40"/>
      <c r="AB49" s="41">
        <v>0</v>
      </c>
      <c r="AC49" s="41">
        <v>0</v>
      </c>
      <c r="AD49" s="41">
        <v>0</v>
      </c>
      <c r="AE49" s="41">
        <v>0</v>
      </c>
      <c r="AF49" s="41">
        <v>1</v>
      </c>
      <c r="AG49" s="41">
        <v>1</v>
      </c>
      <c r="AH49" s="41">
        <v>0</v>
      </c>
      <c r="AI49" s="41">
        <v>5</v>
      </c>
      <c r="AJ49" s="41">
        <v>151</v>
      </c>
      <c r="AK49" s="41">
        <v>2</v>
      </c>
      <c r="AL49" s="41">
        <v>2</v>
      </c>
      <c r="AM49" s="42">
        <v>0</v>
      </c>
      <c r="AN49" s="35">
        <v>114334138</v>
      </c>
      <c r="AO49" s="45">
        <v>0</v>
      </c>
      <c r="AP49" s="46">
        <v>0</v>
      </c>
    </row>
    <row r="50" spans="1:42" s="130" customFormat="1" ht="18" customHeight="1" x14ac:dyDescent="0.3">
      <c r="B50" s="132">
        <v>374</v>
      </c>
      <c r="C50" s="133" t="s">
        <v>25</v>
      </c>
      <c r="D50" s="134">
        <f t="shared" si="2"/>
        <v>35</v>
      </c>
      <c r="E50" s="135"/>
      <c r="F50" s="136"/>
      <c r="G50" s="136"/>
      <c r="H50" s="136"/>
      <c r="I50" s="136"/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2</v>
      </c>
      <c r="S50" s="137">
        <v>19</v>
      </c>
      <c r="T50" s="137">
        <v>13</v>
      </c>
      <c r="U50" s="138">
        <v>1</v>
      </c>
      <c r="V50" s="139">
        <f t="shared" si="3"/>
        <v>114</v>
      </c>
      <c r="W50" s="135"/>
      <c r="X50" s="136"/>
      <c r="Y50" s="136"/>
      <c r="Z50" s="136"/>
      <c r="AA50" s="136"/>
      <c r="AB50" s="137">
        <v>0</v>
      </c>
      <c r="AC50" s="137">
        <v>0</v>
      </c>
      <c r="AD50" s="137">
        <v>0</v>
      </c>
      <c r="AE50" s="137">
        <v>2</v>
      </c>
      <c r="AF50" s="137">
        <v>1</v>
      </c>
      <c r="AG50" s="137">
        <v>2</v>
      </c>
      <c r="AH50" s="137">
        <v>3</v>
      </c>
      <c r="AI50" s="137">
        <v>32</v>
      </c>
      <c r="AJ50" s="137">
        <v>72</v>
      </c>
      <c r="AK50" s="137">
        <v>2</v>
      </c>
      <c r="AL50" s="137">
        <v>0</v>
      </c>
      <c r="AM50" s="138">
        <v>0</v>
      </c>
      <c r="AN50" s="134">
        <v>90937321</v>
      </c>
      <c r="AO50" s="140">
        <v>1</v>
      </c>
      <c r="AP50" s="141">
        <v>0</v>
      </c>
    </row>
    <row r="51" spans="1:42" ht="18" customHeight="1" thickBot="1" x14ac:dyDescent="0.35">
      <c r="A51" s="100"/>
      <c r="B51" s="67">
        <v>375</v>
      </c>
      <c r="C51" s="68" t="s">
        <v>77</v>
      </c>
      <c r="D51" s="47">
        <f t="shared" si="2"/>
        <v>44</v>
      </c>
      <c r="E51" s="48"/>
      <c r="F51" s="49"/>
      <c r="G51" s="49"/>
      <c r="H51" s="49"/>
      <c r="I51" s="49"/>
      <c r="J51" s="195">
        <v>0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195">
        <v>1</v>
      </c>
      <c r="Q51" s="195">
        <v>0</v>
      </c>
      <c r="R51" s="195">
        <v>3</v>
      </c>
      <c r="S51" s="195">
        <v>23</v>
      </c>
      <c r="T51" s="195">
        <v>17</v>
      </c>
      <c r="U51" s="196">
        <v>0</v>
      </c>
      <c r="V51" s="206">
        <f t="shared" si="3"/>
        <v>146</v>
      </c>
      <c r="W51" s="48"/>
      <c r="X51" s="49"/>
      <c r="Y51" s="49"/>
      <c r="Z51" s="49"/>
      <c r="AA51" s="49"/>
      <c r="AB51" s="195">
        <v>0</v>
      </c>
      <c r="AC51" s="195">
        <v>0</v>
      </c>
      <c r="AD51" s="195">
        <v>0</v>
      </c>
      <c r="AE51" s="195">
        <v>0</v>
      </c>
      <c r="AF51" s="195">
        <v>5</v>
      </c>
      <c r="AG51" s="195">
        <v>8</v>
      </c>
      <c r="AH51" s="195">
        <v>4</v>
      </c>
      <c r="AI51" s="195">
        <v>55</v>
      </c>
      <c r="AJ51" s="195">
        <v>68</v>
      </c>
      <c r="AK51" s="195">
        <v>6</v>
      </c>
      <c r="AL51" s="195">
        <v>0</v>
      </c>
      <c r="AM51" s="196">
        <v>0</v>
      </c>
      <c r="AN51" s="47">
        <v>134684438</v>
      </c>
      <c r="AO51" s="88">
        <v>0</v>
      </c>
      <c r="AP51" s="88">
        <v>0</v>
      </c>
    </row>
    <row r="53" spans="1:42" s="87" customFormat="1" x14ac:dyDescent="0.3">
      <c r="B53" s="219" t="s">
        <v>81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</row>
    <row r="54" spans="1:42" s="87" customFormat="1" x14ac:dyDescent="0.3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</row>
    <row r="55" spans="1:42" s="102" customFormat="1" x14ac:dyDescent="0.3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</row>
    <row r="57" spans="1:42" ht="24" thickBot="1" x14ac:dyDescent="0.35">
      <c r="B57" s="212" t="s">
        <v>42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</row>
    <row r="58" spans="1:42" x14ac:dyDescent="0.3">
      <c r="B58" s="214" t="s">
        <v>1</v>
      </c>
      <c r="C58" s="216" t="s">
        <v>2</v>
      </c>
      <c r="D58" s="216" t="s">
        <v>3</v>
      </c>
      <c r="E58" s="207" t="s">
        <v>4</v>
      </c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9"/>
      <c r="V58" s="210" t="s">
        <v>15</v>
      </c>
      <c r="W58" s="207" t="s">
        <v>4</v>
      </c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9"/>
      <c r="AN58" s="210" t="s">
        <v>16</v>
      </c>
      <c r="AO58" s="210" t="s">
        <v>17</v>
      </c>
      <c r="AP58" s="210" t="s">
        <v>18</v>
      </c>
    </row>
    <row r="59" spans="1:42" ht="35.25" customHeight="1" thickBot="1" x14ac:dyDescent="0.35">
      <c r="B59" s="215"/>
      <c r="C59" s="217"/>
      <c r="D59" s="217"/>
      <c r="E59" s="10" t="s">
        <v>14</v>
      </c>
      <c r="F59" s="11" t="s">
        <v>5</v>
      </c>
      <c r="G59" s="11" t="s">
        <v>5</v>
      </c>
      <c r="H59" s="11" t="s">
        <v>5</v>
      </c>
      <c r="I59" s="11" t="s">
        <v>5</v>
      </c>
      <c r="J59" s="11">
        <v>5</v>
      </c>
      <c r="K59" s="11">
        <v>6</v>
      </c>
      <c r="L59" s="11">
        <v>7</v>
      </c>
      <c r="M59" s="11">
        <v>8</v>
      </c>
      <c r="N59" s="11">
        <v>9</v>
      </c>
      <c r="O59" s="11">
        <v>10</v>
      </c>
      <c r="P59" s="11">
        <v>11</v>
      </c>
      <c r="Q59" s="11">
        <v>12</v>
      </c>
      <c r="R59" s="11">
        <v>13</v>
      </c>
      <c r="S59" s="11">
        <v>14</v>
      </c>
      <c r="T59" s="11">
        <v>15</v>
      </c>
      <c r="U59" s="12">
        <v>16</v>
      </c>
      <c r="V59" s="211"/>
      <c r="W59" s="10" t="s">
        <v>14</v>
      </c>
      <c r="X59" s="11" t="s">
        <v>5</v>
      </c>
      <c r="Y59" s="11" t="s">
        <v>5</v>
      </c>
      <c r="Z59" s="11" t="s">
        <v>5</v>
      </c>
      <c r="AA59" s="11" t="s">
        <v>5</v>
      </c>
      <c r="AB59" s="11">
        <v>5</v>
      </c>
      <c r="AC59" s="11">
        <v>6</v>
      </c>
      <c r="AD59" s="11">
        <v>7</v>
      </c>
      <c r="AE59" s="11">
        <v>8</v>
      </c>
      <c r="AF59" s="11">
        <v>9</v>
      </c>
      <c r="AG59" s="11">
        <v>10</v>
      </c>
      <c r="AH59" s="11">
        <v>11</v>
      </c>
      <c r="AI59" s="11">
        <v>12</v>
      </c>
      <c r="AJ59" s="11">
        <v>13</v>
      </c>
      <c r="AK59" s="11">
        <v>14</v>
      </c>
      <c r="AL59" s="11">
        <v>15</v>
      </c>
      <c r="AM59" s="12">
        <v>16</v>
      </c>
      <c r="AN59" s="211"/>
      <c r="AO59" s="211"/>
      <c r="AP59" s="211"/>
    </row>
    <row r="60" spans="1:42" s="146" customFormat="1" ht="18" customHeight="1" x14ac:dyDescent="0.3">
      <c r="B60" s="158" t="s">
        <v>88</v>
      </c>
      <c r="C60" s="157" t="s">
        <v>89</v>
      </c>
      <c r="D60" s="199">
        <f t="shared" ref="D60:D62" si="4">SUM(E60:U60)</f>
        <v>999</v>
      </c>
      <c r="E60" s="135"/>
      <c r="F60" s="136"/>
      <c r="G60" s="136"/>
      <c r="H60" s="136"/>
      <c r="I60" s="136"/>
      <c r="J60" s="197">
        <v>0</v>
      </c>
      <c r="K60" s="197">
        <v>0</v>
      </c>
      <c r="L60" s="197">
        <v>0</v>
      </c>
      <c r="M60" s="197">
        <v>0</v>
      </c>
      <c r="N60" s="197">
        <v>0</v>
      </c>
      <c r="O60" s="197">
        <v>1</v>
      </c>
      <c r="P60" s="197">
        <v>831</v>
      </c>
      <c r="Q60" s="197">
        <v>131</v>
      </c>
      <c r="R60" s="197">
        <v>33</v>
      </c>
      <c r="S60" s="197">
        <v>2</v>
      </c>
      <c r="T60" s="197">
        <v>1</v>
      </c>
      <c r="U60" s="198">
        <v>0</v>
      </c>
      <c r="V60" s="188">
        <f t="shared" ref="V60:V62" si="5">SUM(W60:AM60)</f>
        <v>10534</v>
      </c>
      <c r="W60" s="135"/>
      <c r="X60" s="136"/>
      <c r="Y60" s="136"/>
      <c r="Z60" s="136"/>
      <c r="AA60" s="136"/>
      <c r="AB60" s="197">
        <v>0</v>
      </c>
      <c r="AC60" s="197">
        <v>0</v>
      </c>
      <c r="AD60" s="197">
        <v>0</v>
      </c>
      <c r="AE60" s="197">
        <v>98</v>
      </c>
      <c r="AF60" s="197">
        <v>7312</v>
      </c>
      <c r="AG60" s="197">
        <v>2611</v>
      </c>
      <c r="AH60" s="197">
        <v>413</v>
      </c>
      <c r="AI60" s="197">
        <v>65</v>
      </c>
      <c r="AJ60" s="197">
        <v>35</v>
      </c>
      <c r="AK60" s="197">
        <v>0</v>
      </c>
      <c r="AL60" s="197">
        <v>0</v>
      </c>
      <c r="AM60" s="198">
        <v>0</v>
      </c>
      <c r="AN60" s="199">
        <v>4159291598</v>
      </c>
      <c r="AO60" s="156">
        <v>0</v>
      </c>
      <c r="AP60" s="155">
        <v>0</v>
      </c>
    </row>
    <row r="61" spans="1:42" s="146" customFormat="1" ht="18" customHeight="1" x14ac:dyDescent="0.3">
      <c r="B61" s="158">
        <v>322</v>
      </c>
      <c r="C61" s="157" t="s">
        <v>90</v>
      </c>
      <c r="D61" s="199">
        <f t="shared" si="4"/>
        <v>30</v>
      </c>
      <c r="E61" s="154"/>
      <c r="F61" s="136"/>
      <c r="G61" s="136"/>
      <c r="H61" s="136"/>
      <c r="I61" s="136"/>
      <c r="J61" s="197">
        <v>0</v>
      </c>
      <c r="K61" s="197">
        <v>0</v>
      </c>
      <c r="L61" s="197">
        <v>0</v>
      </c>
      <c r="M61" s="197">
        <v>0</v>
      </c>
      <c r="N61" s="197">
        <v>0</v>
      </c>
      <c r="O61" s="197">
        <v>0</v>
      </c>
      <c r="P61" s="197">
        <v>0</v>
      </c>
      <c r="Q61" s="197">
        <v>0</v>
      </c>
      <c r="R61" s="197">
        <v>19</v>
      </c>
      <c r="S61" s="197">
        <v>9</v>
      </c>
      <c r="T61" s="197">
        <v>2</v>
      </c>
      <c r="U61" s="198">
        <v>0</v>
      </c>
      <c r="V61" s="188">
        <f t="shared" si="5"/>
        <v>140</v>
      </c>
      <c r="W61" s="154"/>
      <c r="X61" s="136"/>
      <c r="Y61" s="136"/>
      <c r="Z61" s="136"/>
      <c r="AA61" s="136"/>
      <c r="AB61" s="197">
        <v>0</v>
      </c>
      <c r="AC61" s="197">
        <v>0</v>
      </c>
      <c r="AD61" s="197">
        <v>0</v>
      </c>
      <c r="AE61" s="197">
        <v>0</v>
      </c>
      <c r="AF61" s="197">
        <v>0</v>
      </c>
      <c r="AG61" s="197">
        <v>0</v>
      </c>
      <c r="AH61" s="197">
        <v>3</v>
      </c>
      <c r="AI61" s="197">
        <v>128</v>
      </c>
      <c r="AJ61" s="197">
        <v>9</v>
      </c>
      <c r="AK61" s="197">
        <v>0</v>
      </c>
      <c r="AL61" s="197">
        <v>0</v>
      </c>
      <c r="AM61" s="198">
        <v>0</v>
      </c>
      <c r="AN61" s="199">
        <v>95280000</v>
      </c>
      <c r="AO61" s="156">
        <v>0</v>
      </c>
      <c r="AP61" s="155">
        <v>0</v>
      </c>
    </row>
    <row r="62" spans="1:42" s="103" customFormat="1" ht="18" customHeight="1" thickBot="1" x14ac:dyDescent="0.35">
      <c r="B62" s="121" t="s">
        <v>9</v>
      </c>
      <c r="C62" s="122" t="s">
        <v>34</v>
      </c>
      <c r="D62" s="123">
        <f t="shared" si="4"/>
        <v>23</v>
      </c>
      <c r="E62" s="153"/>
      <c r="F62" s="49"/>
      <c r="G62" s="49"/>
      <c r="H62" s="49"/>
      <c r="I62" s="49"/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2</v>
      </c>
      <c r="P62" s="124">
        <v>0</v>
      </c>
      <c r="Q62" s="124">
        <v>10</v>
      </c>
      <c r="R62" s="124">
        <v>9</v>
      </c>
      <c r="S62" s="124">
        <v>2</v>
      </c>
      <c r="T62" s="124">
        <v>0</v>
      </c>
      <c r="U62" s="125">
        <v>0</v>
      </c>
      <c r="V62" s="126">
        <f t="shared" si="5"/>
        <v>88</v>
      </c>
      <c r="W62" s="48"/>
      <c r="X62" s="49"/>
      <c r="Y62" s="49"/>
      <c r="Z62" s="49"/>
      <c r="AA62" s="49"/>
      <c r="AB62" s="124">
        <v>0</v>
      </c>
      <c r="AC62" s="124">
        <v>0</v>
      </c>
      <c r="AD62" s="124">
        <v>0</v>
      </c>
      <c r="AE62" s="124">
        <v>0</v>
      </c>
      <c r="AF62" s="124">
        <v>33</v>
      </c>
      <c r="AG62" s="124">
        <v>26</v>
      </c>
      <c r="AH62" s="124">
        <v>21</v>
      </c>
      <c r="AI62" s="124">
        <v>7</v>
      </c>
      <c r="AJ62" s="124">
        <v>1</v>
      </c>
      <c r="AK62" s="124">
        <v>0</v>
      </c>
      <c r="AL62" s="124">
        <v>0</v>
      </c>
      <c r="AM62" s="125">
        <v>0</v>
      </c>
      <c r="AN62" s="123">
        <v>50704741</v>
      </c>
      <c r="AO62" s="127">
        <v>0</v>
      </c>
      <c r="AP62" s="128">
        <v>0</v>
      </c>
    </row>
    <row r="65" spans="2:42" ht="24" thickBot="1" x14ac:dyDescent="0.35">
      <c r="B65" s="212" t="s">
        <v>43</v>
      </c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</row>
    <row r="66" spans="2:42" x14ac:dyDescent="0.3">
      <c r="B66" s="214" t="s">
        <v>1</v>
      </c>
      <c r="C66" s="216" t="s">
        <v>2</v>
      </c>
      <c r="D66" s="216" t="s">
        <v>3</v>
      </c>
      <c r="E66" s="207" t="s">
        <v>4</v>
      </c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9"/>
      <c r="V66" s="210" t="s">
        <v>15</v>
      </c>
      <c r="W66" s="207" t="s">
        <v>4</v>
      </c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9"/>
      <c r="AN66" s="210" t="s">
        <v>16</v>
      </c>
      <c r="AO66" s="210" t="s">
        <v>17</v>
      </c>
      <c r="AP66" s="210" t="s">
        <v>18</v>
      </c>
    </row>
    <row r="67" spans="2:42" ht="34.5" customHeight="1" thickBot="1" x14ac:dyDescent="0.35">
      <c r="B67" s="215"/>
      <c r="C67" s="217"/>
      <c r="D67" s="217"/>
      <c r="E67" s="10" t="s">
        <v>14</v>
      </c>
      <c r="F67" s="11" t="s">
        <v>5</v>
      </c>
      <c r="G67" s="11" t="s">
        <v>5</v>
      </c>
      <c r="H67" s="11" t="s">
        <v>5</v>
      </c>
      <c r="I67" s="11" t="s">
        <v>5</v>
      </c>
      <c r="J67" s="11">
        <v>5</v>
      </c>
      <c r="K67" s="11">
        <v>6</v>
      </c>
      <c r="L67" s="11">
        <v>7</v>
      </c>
      <c r="M67" s="11">
        <v>8</v>
      </c>
      <c r="N67" s="11">
        <v>9</v>
      </c>
      <c r="O67" s="11">
        <v>10</v>
      </c>
      <c r="P67" s="11">
        <v>11</v>
      </c>
      <c r="Q67" s="11">
        <v>12</v>
      </c>
      <c r="R67" s="11">
        <v>13</v>
      </c>
      <c r="S67" s="11">
        <v>14</v>
      </c>
      <c r="T67" s="11">
        <v>15</v>
      </c>
      <c r="U67" s="12">
        <v>16</v>
      </c>
      <c r="V67" s="211"/>
      <c r="W67" s="10" t="s">
        <v>14</v>
      </c>
      <c r="X67" s="11" t="s">
        <v>5</v>
      </c>
      <c r="Y67" s="11" t="s">
        <v>5</v>
      </c>
      <c r="Z67" s="11" t="s">
        <v>5</v>
      </c>
      <c r="AA67" s="11" t="s">
        <v>5</v>
      </c>
      <c r="AB67" s="11">
        <v>5</v>
      </c>
      <c r="AC67" s="11">
        <v>6</v>
      </c>
      <c r="AD67" s="11">
        <v>7</v>
      </c>
      <c r="AE67" s="11">
        <v>8</v>
      </c>
      <c r="AF67" s="11">
        <v>9</v>
      </c>
      <c r="AG67" s="11">
        <v>10</v>
      </c>
      <c r="AH67" s="11">
        <v>11</v>
      </c>
      <c r="AI67" s="11">
        <v>12</v>
      </c>
      <c r="AJ67" s="11">
        <v>13</v>
      </c>
      <c r="AK67" s="11">
        <v>14</v>
      </c>
      <c r="AL67" s="11">
        <v>15</v>
      </c>
      <c r="AM67" s="12">
        <v>16</v>
      </c>
      <c r="AN67" s="211"/>
      <c r="AO67" s="211"/>
      <c r="AP67" s="211"/>
    </row>
    <row r="68" spans="2:42" ht="18" customHeight="1" thickBot="1" x14ac:dyDescent="0.35">
      <c r="B68" s="86">
        <v>304</v>
      </c>
      <c r="C68" s="81" t="s">
        <v>26</v>
      </c>
      <c r="D68" s="78">
        <f t="shared" ref="D68" si="6">SUM(E68:U68)</f>
        <v>70</v>
      </c>
      <c r="E68" s="84" t="s">
        <v>0</v>
      </c>
      <c r="F68" s="85" t="s">
        <v>0</v>
      </c>
      <c r="G68" s="85"/>
      <c r="H68" s="85" t="s">
        <v>0</v>
      </c>
      <c r="I68" s="85" t="s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5</v>
      </c>
      <c r="R68" s="82">
        <v>12</v>
      </c>
      <c r="S68" s="82">
        <v>33</v>
      </c>
      <c r="T68" s="82">
        <v>16</v>
      </c>
      <c r="U68" s="83">
        <v>4</v>
      </c>
      <c r="V68" s="79">
        <f t="shared" ref="V68" si="7">SUM(W68:AM68)</f>
        <v>207</v>
      </c>
      <c r="W68" s="84"/>
      <c r="X68" s="85"/>
      <c r="Y68" s="85"/>
      <c r="Z68" s="85"/>
      <c r="AA68" s="85"/>
      <c r="AB68" s="82">
        <v>0</v>
      </c>
      <c r="AC68" s="82">
        <v>0</v>
      </c>
      <c r="AD68" s="82">
        <v>0</v>
      </c>
      <c r="AE68" s="82">
        <v>0</v>
      </c>
      <c r="AF68" s="82">
        <v>6</v>
      </c>
      <c r="AG68" s="82">
        <v>9</v>
      </c>
      <c r="AH68" s="82">
        <v>10</v>
      </c>
      <c r="AI68" s="82">
        <v>30</v>
      </c>
      <c r="AJ68" s="82">
        <v>75</v>
      </c>
      <c r="AK68" s="82">
        <v>37</v>
      </c>
      <c r="AL68" s="82">
        <v>40</v>
      </c>
      <c r="AM68" s="83">
        <v>0</v>
      </c>
      <c r="AN68" s="78">
        <v>211803946</v>
      </c>
      <c r="AO68" s="80">
        <v>19</v>
      </c>
      <c r="AP68" s="80">
        <v>0</v>
      </c>
    </row>
    <row r="70" spans="2:42" s="131" customFormat="1" x14ac:dyDescent="0.3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2:42" x14ac:dyDescent="0.3">
      <c r="B71" s="131" t="s">
        <v>82</v>
      </c>
    </row>
  </sheetData>
  <mergeCells count="34">
    <mergeCell ref="V58:V59"/>
    <mergeCell ref="W58:AM58"/>
    <mergeCell ref="B53:AP53"/>
    <mergeCell ref="AN10:AN24"/>
    <mergeCell ref="B65:AP65"/>
    <mergeCell ref="AP58:AP59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W66:AM66"/>
    <mergeCell ref="AN66:AN67"/>
    <mergeCell ref="AO66:AO67"/>
    <mergeCell ref="AP66:AP67"/>
    <mergeCell ref="B57:AP57"/>
    <mergeCell ref="B58:B59"/>
    <mergeCell ref="C58:C59"/>
    <mergeCell ref="D58:D59"/>
    <mergeCell ref="B66:B67"/>
    <mergeCell ref="C66:C67"/>
    <mergeCell ref="D66:D67"/>
    <mergeCell ref="E66:U66"/>
    <mergeCell ref="V66:V67"/>
    <mergeCell ref="AN58:AN59"/>
    <mergeCell ref="AO58:AO59"/>
    <mergeCell ref="E58:U58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ignoredErrors>
    <ignoredError sqref="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1"/>
  <sheetViews>
    <sheetView zoomScale="90" zoomScaleNormal="90" workbookViewId="0">
      <pane ySplit="5" topLeftCell="A6" activePane="bottomLeft" state="frozen"/>
      <selection pane="bottomLeft" activeCell="AN10" sqref="AN10:AN24"/>
    </sheetView>
  </sheetViews>
  <sheetFormatPr defaultRowHeight="14.4" x14ac:dyDescent="0.3"/>
  <cols>
    <col min="1" max="1" width="1.6640625" style="8" customWidth="1"/>
    <col min="2" max="2" width="6.5546875" customWidth="1"/>
    <col min="3" max="3" width="61.6640625" customWidth="1"/>
    <col min="4" max="4" width="15.33203125" customWidth="1"/>
    <col min="5" max="21" width="6.33203125" customWidth="1"/>
    <col min="22" max="22" width="15.33203125" customWidth="1"/>
    <col min="23" max="39" width="6.33203125" customWidth="1"/>
    <col min="40" max="40" width="14.33203125" customWidth="1"/>
    <col min="41" max="42" width="12.88671875" customWidth="1"/>
  </cols>
  <sheetData>
    <row r="1" spans="2:42" ht="15.6" x14ac:dyDescent="0.3">
      <c r="B1" s="218" t="s">
        <v>22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</row>
    <row r="2" spans="2:42" ht="15.6" x14ac:dyDescent="0.3">
      <c r="B2" s="218" t="s">
        <v>41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</row>
    <row r="3" spans="2:42" ht="39" customHeight="1" thickBot="1" x14ac:dyDescent="0.35">
      <c r="B3" s="212" t="s">
        <v>67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</row>
    <row r="4" spans="2:42" ht="20.100000000000001" customHeight="1" x14ac:dyDescent="0.3">
      <c r="B4" s="231" t="s">
        <v>1</v>
      </c>
      <c r="C4" s="233" t="s">
        <v>2</v>
      </c>
      <c r="D4" s="235" t="s">
        <v>12</v>
      </c>
      <c r="E4" s="237" t="s">
        <v>4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9"/>
      <c r="V4" s="235" t="s">
        <v>13</v>
      </c>
      <c r="W4" s="237" t="s">
        <v>4</v>
      </c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5" t="s">
        <v>19</v>
      </c>
      <c r="AO4" s="235" t="s">
        <v>20</v>
      </c>
      <c r="AP4" s="235" t="s">
        <v>21</v>
      </c>
    </row>
    <row r="5" spans="2:42" ht="35.25" customHeight="1" thickBot="1" x14ac:dyDescent="0.35">
      <c r="B5" s="232"/>
      <c r="C5" s="234"/>
      <c r="D5" s="236"/>
      <c r="E5" s="4" t="s">
        <v>14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11</v>
      </c>
      <c r="Q5" s="5">
        <v>12</v>
      </c>
      <c r="R5" s="5">
        <v>13</v>
      </c>
      <c r="S5" s="5">
        <v>14</v>
      </c>
      <c r="T5" s="5">
        <v>15</v>
      </c>
      <c r="U5" s="6">
        <v>16</v>
      </c>
      <c r="V5" s="236"/>
      <c r="W5" s="4" t="s">
        <v>14</v>
      </c>
      <c r="X5" s="5">
        <v>1</v>
      </c>
      <c r="Y5" s="5">
        <v>2</v>
      </c>
      <c r="Z5" s="5">
        <v>3</v>
      </c>
      <c r="AA5" s="5">
        <v>4</v>
      </c>
      <c r="AB5" s="5">
        <v>5</v>
      </c>
      <c r="AC5" s="5">
        <v>6</v>
      </c>
      <c r="AD5" s="5">
        <v>7</v>
      </c>
      <c r="AE5" s="5">
        <v>8</v>
      </c>
      <c r="AF5" s="5">
        <v>9</v>
      </c>
      <c r="AG5" s="5">
        <v>10</v>
      </c>
      <c r="AH5" s="5">
        <v>11</v>
      </c>
      <c r="AI5" s="5">
        <v>12</v>
      </c>
      <c r="AJ5" s="5">
        <v>13</v>
      </c>
      <c r="AK5" s="5">
        <v>14</v>
      </c>
      <c r="AL5" s="5">
        <v>15</v>
      </c>
      <c r="AM5" s="7">
        <v>16</v>
      </c>
      <c r="AN5" s="236"/>
      <c r="AO5" s="236"/>
      <c r="AP5" s="236"/>
    </row>
    <row r="6" spans="2:42" ht="18" customHeight="1" x14ac:dyDescent="0.3">
      <c r="B6" s="56">
        <v>304</v>
      </c>
      <c r="C6" s="59" t="s">
        <v>26</v>
      </c>
      <c r="D6" s="36">
        <f t="shared" ref="D6:D47" si="0">SUM(E6:U6)</f>
        <v>17</v>
      </c>
      <c r="E6" s="72">
        <v>0</v>
      </c>
      <c r="F6" s="53">
        <v>0</v>
      </c>
      <c r="G6" s="53">
        <v>0</v>
      </c>
      <c r="H6" s="53">
        <v>0</v>
      </c>
      <c r="I6" s="53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  <c r="P6" s="92">
        <v>3</v>
      </c>
      <c r="Q6" s="92">
        <v>4</v>
      </c>
      <c r="R6" s="92">
        <v>5</v>
      </c>
      <c r="S6" s="92">
        <v>3</v>
      </c>
      <c r="T6" s="92">
        <v>0</v>
      </c>
      <c r="U6" s="93">
        <v>2</v>
      </c>
      <c r="V6" s="36">
        <f t="shared" ref="V6:V47" si="1">SUM(W6:AM6)</f>
        <v>240</v>
      </c>
      <c r="W6" s="72">
        <v>0</v>
      </c>
      <c r="X6" s="53">
        <v>0</v>
      </c>
      <c r="Y6" s="53">
        <v>0</v>
      </c>
      <c r="Z6" s="53">
        <v>11</v>
      </c>
      <c r="AA6" s="53">
        <v>2</v>
      </c>
      <c r="AB6" s="189">
        <v>20</v>
      </c>
      <c r="AC6" s="189">
        <v>14</v>
      </c>
      <c r="AD6" s="189">
        <v>11</v>
      </c>
      <c r="AE6" s="189">
        <v>18</v>
      </c>
      <c r="AF6" s="189">
        <v>35</v>
      </c>
      <c r="AG6" s="189">
        <v>25</v>
      </c>
      <c r="AH6" s="189">
        <v>21</v>
      </c>
      <c r="AI6" s="189">
        <v>66</v>
      </c>
      <c r="AJ6" s="189">
        <v>12</v>
      </c>
      <c r="AK6" s="189">
        <v>5</v>
      </c>
      <c r="AL6" s="189">
        <v>0</v>
      </c>
      <c r="AM6" s="190">
        <v>0</v>
      </c>
      <c r="AN6" s="35">
        <v>123913710</v>
      </c>
      <c r="AO6" s="94">
        <v>6</v>
      </c>
      <c r="AP6" s="95">
        <v>0</v>
      </c>
    </row>
    <row r="7" spans="2:42" s="103" customFormat="1" ht="18" customHeight="1" x14ac:dyDescent="0.3">
      <c r="B7" s="104" t="s">
        <v>44</v>
      </c>
      <c r="C7" s="105" t="s">
        <v>45</v>
      </c>
      <c r="D7" s="36">
        <f t="shared" si="0"/>
        <v>6</v>
      </c>
      <c r="E7" s="72">
        <v>0</v>
      </c>
      <c r="F7" s="53">
        <v>0</v>
      </c>
      <c r="G7" s="53">
        <v>0</v>
      </c>
      <c r="H7" s="53">
        <v>0</v>
      </c>
      <c r="I7" s="53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1</v>
      </c>
      <c r="R7" s="106">
        <v>2</v>
      </c>
      <c r="S7" s="106">
        <v>3</v>
      </c>
      <c r="T7" s="106">
        <v>0</v>
      </c>
      <c r="U7" s="107">
        <v>0</v>
      </c>
      <c r="V7" s="36">
        <f t="shared" si="1"/>
        <v>174</v>
      </c>
      <c r="W7" s="72">
        <v>0</v>
      </c>
      <c r="X7" s="53">
        <v>0</v>
      </c>
      <c r="Y7" s="53">
        <v>3</v>
      </c>
      <c r="Z7" s="53">
        <v>0</v>
      </c>
      <c r="AA7" s="53">
        <v>0</v>
      </c>
      <c r="AB7" s="191">
        <v>16</v>
      </c>
      <c r="AC7" s="191">
        <v>92</v>
      </c>
      <c r="AD7" s="191">
        <v>2</v>
      </c>
      <c r="AE7" s="191">
        <v>1</v>
      </c>
      <c r="AF7" s="191">
        <v>15</v>
      </c>
      <c r="AG7" s="191">
        <v>13</v>
      </c>
      <c r="AH7" s="191">
        <v>14</v>
      </c>
      <c r="AI7" s="191">
        <v>4</v>
      </c>
      <c r="AJ7" s="191">
        <v>5</v>
      </c>
      <c r="AK7" s="191">
        <v>7</v>
      </c>
      <c r="AL7" s="191">
        <v>0</v>
      </c>
      <c r="AM7" s="192">
        <v>2</v>
      </c>
      <c r="AN7" s="35">
        <v>81692000</v>
      </c>
      <c r="AO7" s="108">
        <v>179</v>
      </c>
      <c r="AP7" s="109">
        <v>0</v>
      </c>
    </row>
    <row r="8" spans="2:42" s="103" customFormat="1" ht="18" customHeight="1" x14ac:dyDescent="0.3">
      <c r="B8" s="104" t="s">
        <v>46</v>
      </c>
      <c r="C8" s="105" t="s">
        <v>47</v>
      </c>
      <c r="D8" s="36">
        <f t="shared" si="0"/>
        <v>7</v>
      </c>
      <c r="E8" s="72">
        <v>0</v>
      </c>
      <c r="F8" s="53">
        <v>0</v>
      </c>
      <c r="G8" s="53">
        <v>0</v>
      </c>
      <c r="H8" s="53">
        <v>0</v>
      </c>
      <c r="I8" s="53">
        <v>0</v>
      </c>
      <c r="J8" s="106">
        <v>0</v>
      </c>
      <c r="K8" s="106">
        <v>0</v>
      </c>
      <c r="L8" s="106">
        <v>0</v>
      </c>
      <c r="M8" s="106">
        <v>0</v>
      </c>
      <c r="N8" s="106">
        <v>1</v>
      </c>
      <c r="O8" s="106">
        <v>2</v>
      </c>
      <c r="P8" s="106">
        <v>1</v>
      </c>
      <c r="Q8" s="106">
        <v>0</v>
      </c>
      <c r="R8" s="106">
        <v>1</v>
      </c>
      <c r="S8" s="106">
        <v>2</v>
      </c>
      <c r="T8" s="106">
        <v>0</v>
      </c>
      <c r="U8" s="107">
        <v>0</v>
      </c>
      <c r="V8" s="36">
        <f t="shared" si="1"/>
        <v>154</v>
      </c>
      <c r="W8" s="72">
        <v>0</v>
      </c>
      <c r="X8" s="53">
        <v>0</v>
      </c>
      <c r="Y8" s="53">
        <v>0</v>
      </c>
      <c r="Z8" s="53">
        <v>2</v>
      </c>
      <c r="AA8" s="53">
        <v>7</v>
      </c>
      <c r="AB8" s="191">
        <v>10</v>
      </c>
      <c r="AC8" s="191">
        <v>7</v>
      </c>
      <c r="AD8" s="191">
        <v>13</v>
      </c>
      <c r="AE8" s="191">
        <v>4</v>
      </c>
      <c r="AF8" s="191">
        <v>26</v>
      </c>
      <c r="AG8" s="191">
        <v>20</v>
      </c>
      <c r="AH8" s="191">
        <v>24</v>
      </c>
      <c r="AI8" s="191">
        <v>21</v>
      </c>
      <c r="AJ8" s="191">
        <v>10</v>
      </c>
      <c r="AK8" s="191">
        <v>9</v>
      </c>
      <c r="AL8" s="191">
        <v>1</v>
      </c>
      <c r="AM8" s="192">
        <v>0</v>
      </c>
      <c r="AN8" s="35">
        <v>87276922</v>
      </c>
      <c r="AO8" s="108">
        <v>0</v>
      </c>
      <c r="AP8" s="109">
        <v>0</v>
      </c>
    </row>
    <row r="9" spans="2:42" ht="18" customHeight="1" x14ac:dyDescent="0.3">
      <c r="B9" s="57">
        <v>313</v>
      </c>
      <c r="C9" s="38" t="s">
        <v>24</v>
      </c>
      <c r="D9" s="35">
        <f t="shared" si="0"/>
        <v>17</v>
      </c>
      <c r="E9" s="70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1</v>
      </c>
      <c r="R9" s="41">
        <v>4</v>
      </c>
      <c r="S9" s="41">
        <v>8</v>
      </c>
      <c r="T9" s="41">
        <v>4</v>
      </c>
      <c r="U9" s="42">
        <v>0</v>
      </c>
      <c r="V9" s="35">
        <f t="shared" si="1"/>
        <v>404</v>
      </c>
      <c r="W9" s="70">
        <v>0</v>
      </c>
      <c r="X9" s="41">
        <v>0</v>
      </c>
      <c r="Y9" s="41">
        <v>0</v>
      </c>
      <c r="Z9" s="41">
        <v>0</v>
      </c>
      <c r="AA9" s="41">
        <v>1</v>
      </c>
      <c r="AB9" s="41">
        <v>0</v>
      </c>
      <c r="AC9" s="41">
        <v>8</v>
      </c>
      <c r="AD9" s="41">
        <v>5</v>
      </c>
      <c r="AE9" s="41">
        <v>34</v>
      </c>
      <c r="AF9" s="41">
        <v>27</v>
      </c>
      <c r="AG9" s="41">
        <v>10</v>
      </c>
      <c r="AH9" s="41">
        <v>11</v>
      </c>
      <c r="AI9" s="41">
        <v>255</v>
      </c>
      <c r="AJ9" s="41">
        <v>10</v>
      </c>
      <c r="AK9" s="41">
        <v>41</v>
      </c>
      <c r="AL9" s="41">
        <v>0</v>
      </c>
      <c r="AM9" s="42">
        <v>2</v>
      </c>
      <c r="AN9" s="35">
        <v>211361691</v>
      </c>
      <c r="AO9" s="45">
        <v>0</v>
      </c>
      <c r="AP9" s="46">
        <v>0</v>
      </c>
    </row>
    <row r="10" spans="2:42" ht="18" customHeight="1" x14ac:dyDescent="0.3">
      <c r="B10" s="58"/>
      <c r="C10" s="29" t="s">
        <v>6</v>
      </c>
      <c r="D10" s="1">
        <f t="shared" si="0"/>
        <v>20</v>
      </c>
      <c r="E10" s="26">
        <v>0</v>
      </c>
      <c r="F10" s="27">
        <v>0</v>
      </c>
      <c r="G10" s="27">
        <v>0</v>
      </c>
      <c r="H10" s="27">
        <v>0</v>
      </c>
      <c r="I10" s="27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8</v>
      </c>
      <c r="Q10" s="13">
        <v>0</v>
      </c>
      <c r="R10" s="13">
        <v>2</v>
      </c>
      <c r="S10" s="13">
        <v>9</v>
      </c>
      <c r="T10" s="13">
        <v>0</v>
      </c>
      <c r="U10" s="14">
        <v>0</v>
      </c>
      <c r="V10" s="1">
        <f t="shared" si="1"/>
        <v>344</v>
      </c>
      <c r="W10" s="61">
        <v>0</v>
      </c>
      <c r="X10" s="18">
        <v>0</v>
      </c>
      <c r="Y10" s="18">
        <v>1</v>
      </c>
      <c r="Z10" s="18">
        <v>27</v>
      </c>
      <c r="AA10" s="18">
        <v>9</v>
      </c>
      <c r="AB10" s="13">
        <v>14</v>
      </c>
      <c r="AC10" s="13">
        <v>57</v>
      </c>
      <c r="AD10" s="13">
        <v>91</v>
      </c>
      <c r="AE10" s="13">
        <v>10</v>
      </c>
      <c r="AF10" s="13">
        <v>55</v>
      </c>
      <c r="AG10" s="13">
        <v>19</v>
      </c>
      <c r="AH10" s="13">
        <v>11</v>
      </c>
      <c r="AI10" s="13">
        <v>17</v>
      </c>
      <c r="AJ10" s="13">
        <v>4</v>
      </c>
      <c r="AK10" s="13">
        <v>29</v>
      </c>
      <c r="AL10" s="13">
        <v>0</v>
      </c>
      <c r="AM10" s="14">
        <v>0</v>
      </c>
      <c r="AN10" s="220" t="s">
        <v>71</v>
      </c>
      <c r="AO10" s="32">
        <v>0</v>
      </c>
      <c r="AP10" s="16">
        <v>0</v>
      </c>
    </row>
    <row r="11" spans="2:42" s="103" customFormat="1" ht="18" customHeight="1" x14ac:dyDescent="0.3">
      <c r="B11" s="58"/>
      <c r="C11" s="29" t="s">
        <v>56</v>
      </c>
      <c r="D11" s="1">
        <f t="shared" si="0"/>
        <v>3</v>
      </c>
      <c r="E11" s="26">
        <v>0</v>
      </c>
      <c r="F11" s="27">
        <v>0</v>
      </c>
      <c r="G11" s="27">
        <v>0</v>
      </c>
      <c r="H11" s="27">
        <v>0</v>
      </c>
      <c r="I11" s="27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2</v>
      </c>
      <c r="S11" s="13">
        <v>0</v>
      </c>
      <c r="T11" s="13">
        <v>0</v>
      </c>
      <c r="U11" s="32">
        <v>0</v>
      </c>
      <c r="V11" s="1">
        <f t="shared" si="1"/>
        <v>93</v>
      </c>
      <c r="W11" s="61">
        <v>0</v>
      </c>
      <c r="X11" s="18">
        <v>0</v>
      </c>
      <c r="Y11" s="18">
        <v>0</v>
      </c>
      <c r="Z11" s="18">
        <v>0</v>
      </c>
      <c r="AA11" s="18">
        <v>0</v>
      </c>
      <c r="AB11" s="32">
        <v>0</v>
      </c>
      <c r="AC11" s="13">
        <v>5</v>
      </c>
      <c r="AD11" s="13">
        <v>33</v>
      </c>
      <c r="AE11" s="13">
        <v>26</v>
      </c>
      <c r="AF11" s="13">
        <v>9</v>
      </c>
      <c r="AG11" s="13">
        <v>0</v>
      </c>
      <c r="AH11" s="13">
        <v>0</v>
      </c>
      <c r="AI11" s="13">
        <v>0</v>
      </c>
      <c r="AJ11" s="13">
        <v>20</v>
      </c>
      <c r="AK11" s="13">
        <v>0</v>
      </c>
      <c r="AL11" s="13">
        <v>0</v>
      </c>
      <c r="AM11" s="32">
        <v>0</v>
      </c>
      <c r="AN11" s="221"/>
      <c r="AO11" s="32">
        <v>0</v>
      </c>
      <c r="AP11" s="16">
        <v>0</v>
      </c>
    </row>
    <row r="12" spans="2:42" s="103" customFormat="1" ht="18" customHeight="1" x14ac:dyDescent="0.3">
      <c r="B12" s="58"/>
      <c r="C12" s="29" t="s">
        <v>57</v>
      </c>
      <c r="D12" s="1">
        <f t="shared" si="0"/>
        <v>1</v>
      </c>
      <c r="E12" s="26">
        <v>0</v>
      </c>
      <c r="F12" s="27">
        <v>0</v>
      </c>
      <c r="G12" s="27">
        <v>0</v>
      </c>
      <c r="H12" s="27">
        <v>0</v>
      </c>
      <c r="I12" s="27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</v>
      </c>
      <c r="S12" s="13">
        <v>0</v>
      </c>
      <c r="T12" s="13">
        <v>0</v>
      </c>
      <c r="U12" s="32">
        <v>0</v>
      </c>
      <c r="V12" s="1">
        <f t="shared" si="1"/>
        <v>17</v>
      </c>
      <c r="W12" s="61">
        <v>0</v>
      </c>
      <c r="X12" s="18">
        <v>0</v>
      </c>
      <c r="Y12" s="18">
        <v>0</v>
      </c>
      <c r="Z12" s="18">
        <v>0</v>
      </c>
      <c r="AA12" s="18">
        <v>0</v>
      </c>
      <c r="AB12" s="32">
        <v>0</v>
      </c>
      <c r="AC12" s="13">
        <v>0</v>
      </c>
      <c r="AD12" s="13">
        <v>6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11</v>
      </c>
      <c r="AK12" s="13">
        <v>0</v>
      </c>
      <c r="AL12" s="13">
        <v>0</v>
      </c>
      <c r="AM12" s="32">
        <v>0</v>
      </c>
      <c r="AN12" s="221"/>
      <c r="AO12" s="32">
        <v>0</v>
      </c>
      <c r="AP12" s="16">
        <v>0</v>
      </c>
    </row>
    <row r="13" spans="2:42" s="103" customFormat="1" ht="18" customHeight="1" x14ac:dyDescent="0.3">
      <c r="B13" s="58"/>
      <c r="C13" s="29" t="s">
        <v>58</v>
      </c>
      <c r="D13" s="1">
        <f t="shared" si="0"/>
        <v>1</v>
      </c>
      <c r="E13" s="26">
        <v>0</v>
      </c>
      <c r="F13" s="27">
        <v>0</v>
      </c>
      <c r="G13" s="27">
        <v>0</v>
      </c>
      <c r="H13" s="27">
        <v>0</v>
      </c>
      <c r="I13" s="27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</v>
      </c>
      <c r="S13" s="13">
        <v>0</v>
      </c>
      <c r="T13" s="13">
        <v>0</v>
      </c>
      <c r="U13" s="32">
        <v>0</v>
      </c>
      <c r="V13" s="1">
        <f t="shared" si="1"/>
        <v>4</v>
      </c>
      <c r="W13" s="61">
        <v>0</v>
      </c>
      <c r="X13" s="18">
        <v>0</v>
      </c>
      <c r="Y13" s="18">
        <v>0</v>
      </c>
      <c r="Z13" s="18">
        <v>0</v>
      </c>
      <c r="AA13" s="18">
        <v>0</v>
      </c>
      <c r="AB13" s="32">
        <v>0</v>
      </c>
      <c r="AC13" s="13">
        <v>0</v>
      </c>
      <c r="AD13" s="13">
        <v>0</v>
      </c>
      <c r="AE13" s="13">
        <v>1</v>
      </c>
      <c r="AF13" s="13">
        <v>0</v>
      </c>
      <c r="AG13" s="13">
        <v>0</v>
      </c>
      <c r="AH13" s="13">
        <v>0</v>
      </c>
      <c r="AI13" s="13">
        <v>0</v>
      </c>
      <c r="AJ13" s="13">
        <v>3</v>
      </c>
      <c r="AK13" s="13">
        <v>0</v>
      </c>
      <c r="AL13" s="13">
        <v>0</v>
      </c>
      <c r="AM13" s="32">
        <v>0</v>
      </c>
      <c r="AN13" s="221"/>
      <c r="AO13" s="32">
        <v>0</v>
      </c>
      <c r="AP13" s="16">
        <v>0</v>
      </c>
    </row>
    <row r="14" spans="2:42" s="103" customFormat="1" ht="18" customHeight="1" x14ac:dyDescent="0.3">
      <c r="B14" s="58"/>
      <c r="C14" s="29" t="s">
        <v>59</v>
      </c>
      <c r="D14" s="1">
        <f t="shared" si="0"/>
        <v>1</v>
      </c>
      <c r="E14" s="26">
        <v>0</v>
      </c>
      <c r="F14" s="27">
        <v>0</v>
      </c>
      <c r="G14" s="27">
        <v>0</v>
      </c>
      <c r="H14" s="27">
        <v>0</v>
      </c>
      <c r="I14" s="27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0</v>
      </c>
      <c r="T14" s="13">
        <v>0</v>
      </c>
      <c r="U14" s="32">
        <v>0</v>
      </c>
      <c r="V14" s="1">
        <f t="shared" si="1"/>
        <v>7</v>
      </c>
      <c r="W14" s="61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1</v>
      </c>
      <c r="AC14" s="13">
        <v>0</v>
      </c>
      <c r="AD14" s="13">
        <v>3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3</v>
      </c>
      <c r="AK14" s="13">
        <v>0</v>
      </c>
      <c r="AL14" s="13">
        <v>0</v>
      </c>
      <c r="AM14" s="32">
        <v>0</v>
      </c>
      <c r="AN14" s="221"/>
      <c r="AO14" s="32">
        <v>0</v>
      </c>
      <c r="AP14" s="16">
        <v>0</v>
      </c>
    </row>
    <row r="15" spans="2:42" s="103" customFormat="1" ht="18" customHeight="1" x14ac:dyDescent="0.3">
      <c r="B15" s="58"/>
      <c r="C15" s="29" t="s">
        <v>60</v>
      </c>
      <c r="D15" s="1">
        <f t="shared" si="0"/>
        <v>1</v>
      </c>
      <c r="E15" s="26">
        <v>0</v>
      </c>
      <c r="F15" s="27">
        <v>0</v>
      </c>
      <c r="G15" s="27">
        <v>0</v>
      </c>
      <c r="H15" s="27">
        <v>0</v>
      </c>
      <c r="I15" s="27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1</v>
      </c>
      <c r="S15" s="13">
        <v>0</v>
      </c>
      <c r="T15" s="13">
        <v>0</v>
      </c>
      <c r="U15" s="32">
        <v>0</v>
      </c>
      <c r="V15" s="1">
        <f t="shared" si="1"/>
        <v>5</v>
      </c>
      <c r="W15" s="61">
        <v>0</v>
      </c>
      <c r="X15" s="18">
        <v>0</v>
      </c>
      <c r="Y15" s="18">
        <v>0</v>
      </c>
      <c r="Z15" s="18">
        <v>0</v>
      </c>
      <c r="AA15" s="18">
        <v>0</v>
      </c>
      <c r="AB15" s="32">
        <v>0</v>
      </c>
      <c r="AC15" s="13">
        <v>0</v>
      </c>
      <c r="AD15" s="13">
        <v>2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3</v>
      </c>
      <c r="AK15" s="13">
        <v>0</v>
      </c>
      <c r="AL15" s="13">
        <v>0</v>
      </c>
      <c r="AM15" s="32">
        <v>0</v>
      </c>
      <c r="AN15" s="221"/>
      <c r="AO15" s="32">
        <v>0</v>
      </c>
      <c r="AP15" s="16">
        <v>0</v>
      </c>
    </row>
    <row r="16" spans="2:42" s="130" customFormat="1" ht="18" customHeight="1" x14ac:dyDescent="0.3">
      <c r="B16" s="58"/>
      <c r="C16" s="29" t="s">
        <v>72</v>
      </c>
      <c r="D16" s="1">
        <f t="shared" si="0"/>
        <v>1</v>
      </c>
      <c r="E16" s="26">
        <v>0</v>
      </c>
      <c r="F16" s="27">
        <v>0</v>
      </c>
      <c r="G16" s="27">
        <v>0</v>
      </c>
      <c r="H16" s="27">
        <v>0</v>
      </c>
      <c r="I16" s="27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1</v>
      </c>
      <c r="S16" s="13">
        <v>0</v>
      </c>
      <c r="T16" s="13">
        <v>0</v>
      </c>
      <c r="U16" s="32">
        <v>0</v>
      </c>
      <c r="V16" s="1">
        <f t="shared" si="1"/>
        <v>4</v>
      </c>
      <c r="W16" s="61">
        <v>0</v>
      </c>
      <c r="X16" s="18">
        <v>0</v>
      </c>
      <c r="Y16" s="18">
        <v>0</v>
      </c>
      <c r="Z16" s="18">
        <v>0</v>
      </c>
      <c r="AA16" s="18">
        <v>0</v>
      </c>
      <c r="AB16" s="32">
        <v>1</v>
      </c>
      <c r="AC16" s="13">
        <v>0</v>
      </c>
      <c r="AD16" s="13">
        <v>2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1</v>
      </c>
      <c r="AK16" s="13">
        <v>0</v>
      </c>
      <c r="AL16" s="13">
        <v>0</v>
      </c>
      <c r="AM16" s="32">
        <v>0</v>
      </c>
      <c r="AN16" s="221"/>
      <c r="AO16" s="32">
        <v>0</v>
      </c>
      <c r="AP16" s="16">
        <v>0</v>
      </c>
    </row>
    <row r="17" spans="2:42" s="103" customFormat="1" ht="18" customHeight="1" x14ac:dyDescent="0.3">
      <c r="B17" s="58"/>
      <c r="C17" s="29" t="s">
        <v>61</v>
      </c>
      <c r="D17" s="1">
        <f t="shared" si="0"/>
        <v>1</v>
      </c>
      <c r="E17" s="26">
        <v>0</v>
      </c>
      <c r="F17" s="27">
        <v>0</v>
      </c>
      <c r="G17" s="27">
        <v>0</v>
      </c>
      <c r="H17" s="27">
        <v>0</v>
      </c>
      <c r="I17" s="27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</v>
      </c>
      <c r="S17" s="13">
        <v>0</v>
      </c>
      <c r="T17" s="13">
        <v>0</v>
      </c>
      <c r="U17" s="32">
        <v>0</v>
      </c>
      <c r="V17" s="1">
        <f t="shared" si="1"/>
        <v>2</v>
      </c>
      <c r="W17" s="61">
        <v>0</v>
      </c>
      <c r="X17" s="18">
        <v>0</v>
      </c>
      <c r="Y17" s="18">
        <v>0</v>
      </c>
      <c r="Z17" s="18">
        <v>0</v>
      </c>
      <c r="AA17" s="18">
        <v>1</v>
      </c>
      <c r="AB17" s="32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1</v>
      </c>
      <c r="AK17" s="13">
        <v>0</v>
      </c>
      <c r="AL17" s="13">
        <v>0</v>
      </c>
      <c r="AM17" s="32">
        <v>0</v>
      </c>
      <c r="AN17" s="221"/>
      <c r="AO17" s="32">
        <v>0</v>
      </c>
      <c r="AP17" s="16">
        <v>0</v>
      </c>
    </row>
    <row r="18" spans="2:42" s="130" customFormat="1" ht="18" customHeight="1" x14ac:dyDescent="0.3">
      <c r="B18" s="58"/>
      <c r="C18" s="29" t="s">
        <v>73</v>
      </c>
      <c r="D18" s="1">
        <f t="shared" si="0"/>
        <v>1</v>
      </c>
      <c r="E18" s="26">
        <v>0</v>
      </c>
      <c r="F18" s="27">
        <v>0</v>
      </c>
      <c r="G18" s="27">
        <v>0</v>
      </c>
      <c r="H18" s="27">
        <v>0</v>
      </c>
      <c r="I18" s="27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0</v>
      </c>
      <c r="T18" s="13">
        <v>0</v>
      </c>
      <c r="U18" s="32">
        <v>0</v>
      </c>
      <c r="V18" s="1">
        <f t="shared" si="1"/>
        <v>10</v>
      </c>
      <c r="W18" s="61">
        <v>0</v>
      </c>
      <c r="X18" s="18">
        <v>0</v>
      </c>
      <c r="Y18" s="18">
        <v>0</v>
      </c>
      <c r="Z18" s="18">
        <v>0</v>
      </c>
      <c r="AA18" s="18">
        <v>1</v>
      </c>
      <c r="AB18" s="32">
        <v>1</v>
      </c>
      <c r="AC18" s="13">
        <v>0</v>
      </c>
      <c r="AD18" s="13">
        <v>3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5</v>
      </c>
      <c r="AK18" s="13">
        <v>0</v>
      </c>
      <c r="AL18" s="13">
        <v>0</v>
      </c>
      <c r="AM18" s="32">
        <v>0</v>
      </c>
      <c r="AN18" s="221"/>
      <c r="AO18" s="32">
        <v>0</v>
      </c>
      <c r="AP18" s="16">
        <v>0</v>
      </c>
    </row>
    <row r="19" spans="2:42" s="103" customFormat="1" ht="18" customHeight="1" x14ac:dyDescent="0.3">
      <c r="B19" s="58"/>
      <c r="C19" s="29" t="s">
        <v>62</v>
      </c>
      <c r="D19" s="1">
        <f t="shared" si="0"/>
        <v>1</v>
      </c>
      <c r="E19" s="26">
        <v>0</v>
      </c>
      <c r="F19" s="27">
        <v>0</v>
      </c>
      <c r="G19" s="27">
        <v>0</v>
      </c>
      <c r="H19" s="27">
        <v>0</v>
      </c>
      <c r="I19" s="27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1</v>
      </c>
      <c r="S19" s="13">
        <v>0</v>
      </c>
      <c r="T19" s="13">
        <v>0</v>
      </c>
      <c r="U19" s="32">
        <v>0</v>
      </c>
      <c r="V19" s="1">
        <f t="shared" si="1"/>
        <v>3</v>
      </c>
      <c r="W19" s="61">
        <v>0</v>
      </c>
      <c r="X19" s="18">
        <v>0</v>
      </c>
      <c r="Y19" s="18">
        <v>0</v>
      </c>
      <c r="Z19" s="18">
        <v>0</v>
      </c>
      <c r="AA19" s="18">
        <v>0</v>
      </c>
      <c r="AB19" s="32">
        <v>1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2</v>
      </c>
      <c r="AK19" s="13">
        <v>0</v>
      </c>
      <c r="AL19" s="13">
        <v>0</v>
      </c>
      <c r="AM19" s="32">
        <v>0</v>
      </c>
      <c r="AN19" s="221"/>
      <c r="AO19" s="32">
        <v>0</v>
      </c>
      <c r="AP19" s="16">
        <v>0</v>
      </c>
    </row>
    <row r="20" spans="2:42" s="103" customFormat="1" ht="18" customHeight="1" x14ac:dyDescent="0.3">
      <c r="B20" s="58"/>
      <c r="C20" s="29" t="s">
        <v>63</v>
      </c>
      <c r="D20" s="1">
        <f t="shared" si="0"/>
        <v>1</v>
      </c>
      <c r="E20" s="26">
        <v>0</v>
      </c>
      <c r="F20" s="27">
        <v>0</v>
      </c>
      <c r="G20" s="27">
        <v>0</v>
      </c>
      <c r="H20" s="27">
        <v>0</v>
      </c>
      <c r="I20" s="27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1</v>
      </c>
      <c r="S20" s="13">
        <v>0</v>
      </c>
      <c r="T20" s="13">
        <v>0</v>
      </c>
      <c r="U20" s="32">
        <v>0</v>
      </c>
      <c r="V20" s="1">
        <f t="shared" si="1"/>
        <v>5</v>
      </c>
      <c r="W20" s="61">
        <v>0</v>
      </c>
      <c r="X20" s="18">
        <v>0</v>
      </c>
      <c r="Y20" s="18">
        <v>0</v>
      </c>
      <c r="Z20" s="18">
        <v>0</v>
      </c>
      <c r="AA20" s="18">
        <v>0</v>
      </c>
      <c r="AB20" s="32">
        <v>0</v>
      </c>
      <c r="AC20" s="13">
        <v>0</v>
      </c>
      <c r="AD20" s="13">
        <v>2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3</v>
      </c>
      <c r="AK20" s="13">
        <v>0</v>
      </c>
      <c r="AL20" s="13">
        <v>0</v>
      </c>
      <c r="AM20" s="32">
        <v>0</v>
      </c>
      <c r="AN20" s="221"/>
      <c r="AO20" s="32">
        <v>0</v>
      </c>
      <c r="AP20" s="16">
        <v>0</v>
      </c>
    </row>
    <row r="21" spans="2:42" s="130" customFormat="1" ht="18" customHeight="1" x14ac:dyDescent="0.3">
      <c r="B21" s="58"/>
      <c r="C21" s="29" t="s">
        <v>74</v>
      </c>
      <c r="D21" s="1">
        <f t="shared" si="0"/>
        <v>1</v>
      </c>
      <c r="E21" s="26">
        <v>0</v>
      </c>
      <c r="F21" s="27">
        <v>0</v>
      </c>
      <c r="G21" s="27">
        <v>0</v>
      </c>
      <c r="H21" s="27">
        <v>0</v>
      </c>
      <c r="I21" s="27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1</v>
      </c>
      <c r="S21" s="13">
        <v>0</v>
      </c>
      <c r="T21" s="13">
        <v>0</v>
      </c>
      <c r="U21" s="32">
        <v>0</v>
      </c>
      <c r="V21" s="1">
        <f t="shared" si="1"/>
        <v>5</v>
      </c>
      <c r="W21" s="61">
        <v>0</v>
      </c>
      <c r="X21" s="18">
        <v>0</v>
      </c>
      <c r="Y21" s="18">
        <v>0</v>
      </c>
      <c r="Z21" s="18">
        <v>0</v>
      </c>
      <c r="AA21" s="18">
        <v>0</v>
      </c>
      <c r="AB21" s="32">
        <v>1</v>
      </c>
      <c r="AC21" s="13">
        <v>0</v>
      </c>
      <c r="AD21" s="13">
        <v>1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3</v>
      </c>
      <c r="AK21" s="13">
        <v>0</v>
      </c>
      <c r="AL21" s="13">
        <v>0</v>
      </c>
      <c r="AM21" s="32">
        <v>0</v>
      </c>
      <c r="AN21" s="221"/>
      <c r="AO21" s="32">
        <v>0</v>
      </c>
      <c r="AP21" s="16">
        <v>0</v>
      </c>
    </row>
    <row r="22" spans="2:42" s="103" customFormat="1" ht="18" customHeight="1" x14ac:dyDescent="0.3">
      <c r="B22" s="58"/>
      <c r="C22" s="29" t="s">
        <v>64</v>
      </c>
      <c r="D22" s="1">
        <f t="shared" si="0"/>
        <v>1</v>
      </c>
      <c r="E22" s="26">
        <v>0</v>
      </c>
      <c r="F22" s="27">
        <v>0</v>
      </c>
      <c r="G22" s="27">
        <v>0</v>
      </c>
      <c r="H22" s="27">
        <v>0</v>
      </c>
      <c r="I22" s="27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1</v>
      </c>
      <c r="S22" s="13">
        <v>0</v>
      </c>
      <c r="T22" s="13">
        <v>0</v>
      </c>
      <c r="U22" s="32">
        <v>0</v>
      </c>
      <c r="V22" s="1">
        <f t="shared" si="1"/>
        <v>2</v>
      </c>
      <c r="W22" s="61">
        <v>0</v>
      </c>
      <c r="X22" s="18">
        <v>0</v>
      </c>
      <c r="Y22" s="18">
        <v>0</v>
      </c>
      <c r="Z22" s="18">
        <v>0</v>
      </c>
      <c r="AA22" s="18">
        <v>0</v>
      </c>
      <c r="AB22" s="32">
        <v>0</v>
      </c>
      <c r="AC22" s="13">
        <v>0</v>
      </c>
      <c r="AD22" s="13">
        <v>1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1</v>
      </c>
      <c r="AK22" s="13">
        <v>0</v>
      </c>
      <c r="AL22" s="13">
        <v>0</v>
      </c>
      <c r="AM22" s="32">
        <v>0</v>
      </c>
      <c r="AN22" s="221"/>
      <c r="AO22" s="32">
        <v>0</v>
      </c>
      <c r="AP22" s="16">
        <v>0</v>
      </c>
    </row>
    <row r="23" spans="2:42" s="103" customFormat="1" ht="18" customHeight="1" x14ac:dyDescent="0.3">
      <c r="B23" s="58"/>
      <c r="C23" s="29" t="s">
        <v>65</v>
      </c>
      <c r="D23" s="1">
        <f t="shared" si="0"/>
        <v>1</v>
      </c>
      <c r="E23" s="26">
        <v>0</v>
      </c>
      <c r="F23" s="27">
        <v>0</v>
      </c>
      <c r="G23" s="27">
        <v>0</v>
      </c>
      <c r="H23" s="27">
        <v>0</v>
      </c>
      <c r="I23" s="27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1</v>
      </c>
      <c r="S23" s="13">
        <v>0</v>
      </c>
      <c r="T23" s="13">
        <v>0</v>
      </c>
      <c r="U23" s="32">
        <v>0</v>
      </c>
      <c r="V23" s="1">
        <f t="shared" si="1"/>
        <v>2</v>
      </c>
      <c r="W23" s="61">
        <v>0</v>
      </c>
      <c r="X23" s="18">
        <v>0</v>
      </c>
      <c r="Y23" s="18">
        <v>0</v>
      </c>
      <c r="Z23" s="18">
        <v>0</v>
      </c>
      <c r="AA23" s="18">
        <v>0</v>
      </c>
      <c r="AB23" s="32">
        <v>0</v>
      </c>
      <c r="AC23" s="13">
        <v>0</v>
      </c>
      <c r="AD23" s="13">
        <v>1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1</v>
      </c>
      <c r="AK23" s="13">
        <v>0</v>
      </c>
      <c r="AL23" s="13">
        <v>0</v>
      </c>
      <c r="AM23" s="32">
        <v>0</v>
      </c>
      <c r="AN23" s="221"/>
      <c r="AO23" s="32">
        <v>0</v>
      </c>
      <c r="AP23" s="16">
        <v>0</v>
      </c>
    </row>
    <row r="24" spans="2:42" s="103" customFormat="1" ht="18" customHeight="1" x14ac:dyDescent="0.3">
      <c r="B24" s="58"/>
      <c r="C24" s="29" t="s">
        <v>66</v>
      </c>
      <c r="D24" s="1">
        <f t="shared" si="0"/>
        <v>1</v>
      </c>
      <c r="E24" s="26">
        <v>0</v>
      </c>
      <c r="F24" s="27">
        <v>0</v>
      </c>
      <c r="G24" s="27">
        <v>0</v>
      </c>
      <c r="H24" s="27">
        <v>0</v>
      </c>
      <c r="I24" s="27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1</v>
      </c>
      <c r="S24" s="13">
        <v>0</v>
      </c>
      <c r="T24" s="13">
        <v>0</v>
      </c>
      <c r="U24" s="32">
        <v>0</v>
      </c>
      <c r="V24" s="1">
        <f t="shared" si="1"/>
        <v>4</v>
      </c>
      <c r="W24" s="61">
        <v>0</v>
      </c>
      <c r="X24" s="18">
        <v>0</v>
      </c>
      <c r="Y24" s="18">
        <v>0</v>
      </c>
      <c r="Z24" s="18">
        <v>0</v>
      </c>
      <c r="AA24" s="18">
        <v>0</v>
      </c>
      <c r="AB24" s="32">
        <v>0</v>
      </c>
      <c r="AC24" s="13">
        <v>0</v>
      </c>
      <c r="AD24" s="13">
        <v>2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2</v>
      </c>
      <c r="AK24" s="13">
        <v>0</v>
      </c>
      <c r="AL24" s="13">
        <v>0</v>
      </c>
      <c r="AM24" s="32">
        <v>0</v>
      </c>
      <c r="AN24" s="221"/>
      <c r="AO24" s="32">
        <v>0</v>
      </c>
      <c r="AP24" s="16">
        <v>0</v>
      </c>
    </row>
    <row r="25" spans="2:42" s="152" customFormat="1" ht="18" customHeight="1" x14ac:dyDescent="0.3">
      <c r="B25" s="58"/>
      <c r="C25" s="3" t="s">
        <v>89</v>
      </c>
      <c r="D25" s="1">
        <f t="shared" si="0"/>
        <v>53</v>
      </c>
      <c r="E25" s="26">
        <v>0</v>
      </c>
      <c r="F25" s="27">
        <v>0</v>
      </c>
      <c r="G25" s="27">
        <v>0</v>
      </c>
      <c r="H25" s="27">
        <v>0</v>
      </c>
      <c r="I25" s="27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35</v>
      </c>
      <c r="O25" s="13">
        <v>3</v>
      </c>
      <c r="P25" s="13">
        <v>14</v>
      </c>
      <c r="Q25" s="13">
        <v>1</v>
      </c>
      <c r="R25" s="13">
        <v>0</v>
      </c>
      <c r="S25" s="13">
        <v>0</v>
      </c>
      <c r="T25" s="13">
        <v>0</v>
      </c>
      <c r="U25" s="32">
        <v>0</v>
      </c>
      <c r="V25" s="1">
        <f t="shared" si="1"/>
        <v>586</v>
      </c>
      <c r="W25" s="61">
        <v>0</v>
      </c>
      <c r="X25" s="18">
        <v>0</v>
      </c>
      <c r="Y25" s="18">
        <v>2</v>
      </c>
      <c r="Z25" s="18">
        <v>0</v>
      </c>
      <c r="AA25" s="18">
        <v>8</v>
      </c>
      <c r="AB25" s="32">
        <v>12</v>
      </c>
      <c r="AC25" s="13">
        <v>33</v>
      </c>
      <c r="AD25" s="13">
        <v>158</v>
      </c>
      <c r="AE25" s="13">
        <v>191</v>
      </c>
      <c r="AF25" s="13">
        <v>153</v>
      </c>
      <c r="AG25" s="13">
        <v>26</v>
      </c>
      <c r="AH25" s="13">
        <v>2</v>
      </c>
      <c r="AI25" s="13">
        <v>1</v>
      </c>
      <c r="AJ25" s="13">
        <v>0</v>
      </c>
      <c r="AK25" s="13">
        <v>0</v>
      </c>
      <c r="AL25" s="13">
        <v>0</v>
      </c>
      <c r="AM25" s="32">
        <v>0</v>
      </c>
      <c r="AN25" s="1">
        <v>241143787</v>
      </c>
      <c r="AO25" s="32">
        <v>0</v>
      </c>
      <c r="AP25" s="16">
        <v>0</v>
      </c>
    </row>
    <row r="26" spans="2:42" ht="18" customHeight="1" x14ac:dyDescent="0.3">
      <c r="B26" s="62" t="s">
        <v>8</v>
      </c>
      <c r="C26" s="60" t="s">
        <v>7</v>
      </c>
      <c r="D26" s="35">
        <f t="shared" si="0"/>
        <v>5</v>
      </c>
      <c r="E26" s="70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1</v>
      </c>
      <c r="S26" s="41">
        <v>2</v>
      </c>
      <c r="T26" s="41">
        <v>2</v>
      </c>
      <c r="U26" s="42">
        <v>0</v>
      </c>
      <c r="V26" s="35">
        <f t="shared" si="1"/>
        <v>204</v>
      </c>
      <c r="W26" s="70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2</v>
      </c>
      <c r="AD26" s="41">
        <v>7</v>
      </c>
      <c r="AE26" s="41">
        <v>40</v>
      </c>
      <c r="AF26" s="41">
        <v>75</v>
      </c>
      <c r="AG26" s="41">
        <v>18</v>
      </c>
      <c r="AH26" s="41">
        <v>9</v>
      </c>
      <c r="AI26" s="41">
        <v>31</v>
      </c>
      <c r="AJ26" s="41">
        <v>15</v>
      </c>
      <c r="AK26" s="41">
        <v>4</v>
      </c>
      <c r="AL26" s="41">
        <v>1</v>
      </c>
      <c r="AM26" s="42">
        <v>2</v>
      </c>
      <c r="AN26" s="35">
        <v>99511247</v>
      </c>
      <c r="AO26" s="45">
        <v>0</v>
      </c>
      <c r="AP26" s="46">
        <v>0</v>
      </c>
    </row>
    <row r="27" spans="2:42" s="130" customFormat="1" ht="18" customHeight="1" x14ac:dyDescent="0.3">
      <c r="B27" s="110"/>
      <c r="C27" s="111" t="s">
        <v>75</v>
      </c>
      <c r="D27" s="112">
        <f t="shared" si="0"/>
        <v>2</v>
      </c>
      <c r="E27" s="129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2</v>
      </c>
      <c r="S27" s="115">
        <v>0</v>
      </c>
      <c r="T27" s="115">
        <v>0</v>
      </c>
      <c r="U27" s="116">
        <v>0</v>
      </c>
      <c r="V27" s="112">
        <f t="shared" si="1"/>
        <v>25</v>
      </c>
      <c r="W27" s="129">
        <v>0</v>
      </c>
      <c r="X27" s="115">
        <v>0</v>
      </c>
      <c r="Y27" s="115">
        <v>2</v>
      </c>
      <c r="Z27" s="115">
        <v>0</v>
      </c>
      <c r="AA27" s="115">
        <v>2</v>
      </c>
      <c r="AB27" s="115">
        <v>0</v>
      </c>
      <c r="AC27" s="115">
        <v>0</v>
      </c>
      <c r="AD27" s="115">
        <v>1</v>
      </c>
      <c r="AE27" s="115">
        <v>7</v>
      </c>
      <c r="AF27" s="115">
        <v>7</v>
      </c>
      <c r="AG27" s="115">
        <v>5</v>
      </c>
      <c r="AH27" s="115">
        <v>1</v>
      </c>
      <c r="AI27" s="115">
        <v>0</v>
      </c>
      <c r="AJ27" s="115">
        <v>0</v>
      </c>
      <c r="AK27" s="115">
        <v>0</v>
      </c>
      <c r="AL27" s="115">
        <v>0</v>
      </c>
      <c r="AM27" s="116">
        <v>0</v>
      </c>
      <c r="AN27" s="112">
        <v>9907509</v>
      </c>
      <c r="AO27" s="118">
        <v>0</v>
      </c>
      <c r="AP27" s="119">
        <v>0</v>
      </c>
    </row>
    <row r="28" spans="2:42" s="130" customFormat="1" ht="18" customHeight="1" x14ac:dyDescent="0.3">
      <c r="B28" s="110"/>
      <c r="C28" s="111" t="s">
        <v>76</v>
      </c>
      <c r="D28" s="112">
        <f t="shared" si="0"/>
        <v>2</v>
      </c>
      <c r="E28" s="129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1</v>
      </c>
      <c r="O28" s="115">
        <v>1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6">
        <v>0</v>
      </c>
      <c r="V28" s="112">
        <f t="shared" si="1"/>
        <v>21</v>
      </c>
      <c r="W28" s="129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5</v>
      </c>
      <c r="AE28" s="115">
        <v>3</v>
      </c>
      <c r="AF28" s="115">
        <v>8</v>
      </c>
      <c r="AG28" s="115">
        <v>4</v>
      </c>
      <c r="AH28" s="115">
        <v>1</v>
      </c>
      <c r="AI28" s="115">
        <v>0</v>
      </c>
      <c r="AJ28" s="115">
        <v>0</v>
      </c>
      <c r="AK28" s="115">
        <v>0</v>
      </c>
      <c r="AL28" s="115">
        <v>0</v>
      </c>
      <c r="AM28" s="116">
        <v>0</v>
      </c>
      <c r="AN28" s="112">
        <v>8276081</v>
      </c>
      <c r="AO28" s="118">
        <v>0</v>
      </c>
      <c r="AP28" s="119">
        <v>0</v>
      </c>
    </row>
    <row r="29" spans="2:42" s="103" customFormat="1" ht="18" customHeight="1" x14ac:dyDescent="0.3">
      <c r="B29" s="57" t="s">
        <v>48</v>
      </c>
      <c r="C29" s="120" t="s">
        <v>49</v>
      </c>
      <c r="D29" s="35">
        <f t="shared" si="0"/>
        <v>4</v>
      </c>
      <c r="E29" s="70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4</v>
      </c>
      <c r="T29" s="41">
        <v>0</v>
      </c>
      <c r="U29" s="42">
        <v>0</v>
      </c>
      <c r="V29" s="35">
        <f t="shared" si="1"/>
        <v>118</v>
      </c>
      <c r="W29" s="70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7</v>
      </c>
      <c r="AD29" s="41">
        <v>1</v>
      </c>
      <c r="AE29" s="41">
        <v>2</v>
      </c>
      <c r="AF29" s="41">
        <v>24</v>
      </c>
      <c r="AG29" s="41">
        <v>15</v>
      </c>
      <c r="AH29" s="41">
        <v>4</v>
      </c>
      <c r="AI29" s="41">
        <v>14</v>
      </c>
      <c r="AJ29" s="41">
        <v>49</v>
      </c>
      <c r="AK29" s="41">
        <v>2</v>
      </c>
      <c r="AL29" s="41">
        <v>0</v>
      </c>
      <c r="AM29" s="42">
        <v>0</v>
      </c>
      <c r="AN29" s="35">
        <v>51779075</v>
      </c>
      <c r="AO29" s="45">
        <v>0</v>
      </c>
      <c r="AP29" s="46">
        <v>0</v>
      </c>
    </row>
    <row r="30" spans="2:42" s="146" customFormat="1" ht="18" customHeight="1" x14ac:dyDescent="0.3">
      <c r="B30" s="147"/>
      <c r="C30" s="148" t="s">
        <v>85</v>
      </c>
      <c r="D30" s="112">
        <f t="shared" si="0"/>
        <v>4</v>
      </c>
      <c r="E30" s="129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1</v>
      </c>
      <c r="Q30" s="115">
        <v>3</v>
      </c>
      <c r="R30" s="115">
        <v>0</v>
      </c>
      <c r="S30" s="115">
        <v>0</v>
      </c>
      <c r="T30" s="115">
        <v>0</v>
      </c>
      <c r="U30" s="116">
        <v>0</v>
      </c>
      <c r="V30" s="112">
        <f t="shared" si="1"/>
        <v>141</v>
      </c>
      <c r="W30" s="129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11</v>
      </c>
      <c r="AF30" s="115">
        <v>1</v>
      </c>
      <c r="AG30" s="115">
        <v>26</v>
      </c>
      <c r="AH30" s="115">
        <v>65</v>
      </c>
      <c r="AI30" s="115">
        <v>35</v>
      </c>
      <c r="AJ30" s="115">
        <v>3</v>
      </c>
      <c r="AK30" s="115">
        <v>0</v>
      </c>
      <c r="AL30" s="115">
        <v>0</v>
      </c>
      <c r="AM30" s="116">
        <v>0</v>
      </c>
      <c r="AN30" s="112">
        <v>44241930</v>
      </c>
      <c r="AO30" s="118">
        <v>0</v>
      </c>
      <c r="AP30" s="119">
        <v>0</v>
      </c>
    </row>
    <row r="31" spans="2:42" ht="18" customHeight="1" x14ac:dyDescent="0.3">
      <c r="B31" s="58"/>
      <c r="C31" s="3" t="s">
        <v>50</v>
      </c>
      <c r="D31" s="90">
        <f t="shared" si="0"/>
        <v>1</v>
      </c>
      <c r="E31" s="26">
        <v>0</v>
      </c>
      <c r="F31" s="27">
        <v>0</v>
      </c>
      <c r="G31" s="27">
        <v>0</v>
      </c>
      <c r="H31" s="27">
        <v>0</v>
      </c>
      <c r="I31" s="27">
        <v>0</v>
      </c>
      <c r="J31" s="193">
        <v>0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Q31" s="193">
        <v>0</v>
      </c>
      <c r="R31" s="193">
        <v>1</v>
      </c>
      <c r="S31" s="193">
        <v>0</v>
      </c>
      <c r="T31" s="193">
        <v>0</v>
      </c>
      <c r="U31" s="194">
        <v>0</v>
      </c>
      <c r="V31" s="90">
        <f t="shared" si="1"/>
        <v>19</v>
      </c>
      <c r="W31" s="61">
        <v>0</v>
      </c>
      <c r="X31" s="18">
        <v>0</v>
      </c>
      <c r="Y31" s="18">
        <v>0</v>
      </c>
      <c r="Z31" s="18">
        <v>0</v>
      </c>
      <c r="AA31" s="18">
        <v>0</v>
      </c>
      <c r="AB31" s="193">
        <v>0</v>
      </c>
      <c r="AC31" s="193">
        <v>0</v>
      </c>
      <c r="AD31" s="193">
        <v>1</v>
      </c>
      <c r="AE31" s="193">
        <v>1</v>
      </c>
      <c r="AF31" s="193">
        <v>10</v>
      </c>
      <c r="AG31" s="193">
        <v>0</v>
      </c>
      <c r="AH31" s="193">
        <v>0</v>
      </c>
      <c r="AI31" s="193">
        <v>7</v>
      </c>
      <c r="AJ31" s="193">
        <v>0</v>
      </c>
      <c r="AK31" s="193">
        <v>0</v>
      </c>
      <c r="AL31" s="193">
        <v>0</v>
      </c>
      <c r="AM31" s="194">
        <v>0</v>
      </c>
      <c r="AN31" s="1">
        <v>11700000</v>
      </c>
      <c r="AO31" s="31">
        <v>0</v>
      </c>
      <c r="AP31" s="28">
        <v>0</v>
      </c>
    </row>
    <row r="32" spans="2:42" s="145" customFormat="1" ht="18" customHeight="1" x14ac:dyDescent="0.3">
      <c r="B32" s="57" t="s">
        <v>84</v>
      </c>
      <c r="C32" s="120" t="s">
        <v>86</v>
      </c>
      <c r="D32" s="91">
        <f t="shared" si="0"/>
        <v>5</v>
      </c>
      <c r="E32" s="70">
        <v>0</v>
      </c>
      <c r="F32" s="41">
        <v>0</v>
      </c>
      <c r="G32" s="41">
        <v>0</v>
      </c>
      <c r="H32" s="41">
        <v>0</v>
      </c>
      <c r="I32" s="41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3</v>
      </c>
      <c r="S32" s="53">
        <v>1</v>
      </c>
      <c r="T32" s="53">
        <v>1</v>
      </c>
      <c r="U32" s="54">
        <v>0</v>
      </c>
      <c r="V32" s="91">
        <f t="shared" si="1"/>
        <v>120</v>
      </c>
      <c r="W32" s="70">
        <v>0</v>
      </c>
      <c r="X32" s="41">
        <v>0</v>
      </c>
      <c r="Y32" s="41">
        <v>0</v>
      </c>
      <c r="Z32" s="41">
        <v>4</v>
      </c>
      <c r="AA32" s="41">
        <v>4</v>
      </c>
      <c r="AB32" s="53">
        <v>15</v>
      </c>
      <c r="AC32" s="53">
        <v>21</v>
      </c>
      <c r="AD32" s="53">
        <v>7</v>
      </c>
      <c r="AE32" s="53">
        <v>21</v>
      </c>
      <c r="AF32" s="53">
        <v>11</v>
      </c>
      <c r="AG32" s="53">
        <v>3</v>
      </c>
      <c r="AH32" s="53">
        <v>4</v>
      </c>
      <c r="AI32" s="53">
        <v>8</v>
      </c>
      <c r="AJ32" s="53">
        <v>22</v>
      </c>
      <c r="AK32" s="53">
        <v>0</v>
      </c>
      <c r="AL32" s="53">
        <v>0</v>
      </c>
      <c r="AM32" s="54">
        <v>0</v>
      </c>
      <c r="AN32" s="35">
        <v>57471043</v>
      </c>
      <c r="AO32" s="52">
        <v>0</v>
      </c>
      <c r="AP32" s="51">
        <v>0</v>
      </c>
    </row>
    <row r="33" spans="2:42" s="145" customFormat="1" ht="18" customHeight="1" x14ac:dyDescent="0.3">
      <c r="B33" s="58"/>
      <c r="C33" s="3" t="s">
        <v>87</v>
      </c>
      <c r="D33" s="90">
        <f t="shared" si="0"/>
        <v>0</v>
      </c>
      <c r="E33" s="26">
        <v>0</v>
      </c>
      <c r="F33" s="27">
        <v>0</v>
      </c>
      <c r="G33" s="27">
        <v>0</v>
      </c>
      <c r="H33" s="27">
        <v>0</v>
      </c>
      <c r="I33" s="27">
        <v>0</v>
      </c>
      <c r="J33" s="193">
        <v>0</v>
      </c>
      <c r="K33" s="193">
        <v>0</v>
      </c>
      <c r="L33" s="193">
        <v>0</v>
      </c>
      <c r="M33" s="193">
        <v>0</v>
      </c>
      <c r="N33" s="193">
        <v>0</v>
      </c>
      <c r="O33" s="193">
        <v>0</v>
      </c>
      <c r="P33" s="193">
        <v>0</v>
      </c>
      <c r="Q33" s="193">
        <v>0</v>
      </c>
      <c r="R33" s="193">
        <v>0</v>
      </c>
      <c r="S33" s="193">
        <v>0</v>
      </c>
      <c r="T33" s="193">
        <v>0</v>
      </c>
      <c r="U33" s="194">
        <v>0</v>
      </c>
      <c r="V33" s="90">
        <f t="shared" si="1"/>
        <v>10</v>
      </c>
      <c r="W33" s="61">
        <v>0</v>
      </c>
      <c r="X33" s="18">
        <v>0</v>
      </c>
      <c r="Y33" s="18">
        <v>0</v>
      </c>
      <c r="Z33" s="18">
        <v>0</v>
      </c>
      <c r="AA33" s="18">
        <v>0</v>
      </c>
      <c r="AB33" s="193">
        <v>0</v>
      </c>
      <c r="AC33" s="193">
        <v>0</v>
      </c>
      <c r="AD33" s="193">
        <v>0</v>
      </c>
      <c r="AE33" s="193">
        <v>9</v>
      </c>
      <c r="AF33" s="193">
        <v>1</v>
      </c>
      <c r="AG33" s="193">
        <v>0</v>
      </c>
      <c r="AH33" s="193">
        <v>0</v>
      </c>
      <c r="AI33" s="193">
        <v>0</v>
      </c>
      <c r="AJ33" s="193">
        <v>0</v>
      </c>
      <c r="AK33" s="193">
        <v>0</v>
      </c>
      <c r="AL33" s="193">
        <v>0</v>
      </c>
      <c r="AM33" s="194">
        <v>0</v>
      </c>
      <c r="AN33" s="1">
        <v>4702516</v>
      </c>
      <c r="AO33" s="31">
        <v>0</v>
      </c>
      <c r="AP33" s="28">
        <v>0</v>
      </c>
    </row>
    <row r="34" spans="2:42" ht="18" customHeight="1" x14ac:dyDescent="0.3">
      <c r="B34" s="57" t="s">
        <v>27</v>
      </c>
      <c r="C34" s="120" t="s">
        <v>51</v>
      </c>
      <c r="D34" s="91">
        <f t="shared" si="0"/>
        <v>3</v>
      </c>
      <c r="E34" s="70">
        <v>0</v>
      </c>
      <c r="F34" s="41">
        <v>0</v>
      </c>
      <c r="G34" s="41">
        <v>0</v>
      </c>
      <c r="H34" s="41">
        <v>0</v>
      </c>
      <c r="I34" s="41">
        <v>0</v>
      </c>
      <c r="J34" s="53">
        <v>0</v>
      </c>
      <c r="K34" s="53">
        <v>0</v>
      </c>
      <c r="L34" s="53">
        <v>1</v>
      </c>
      <c r="M34" s="53">
        <v>0</v>
      </c>
      <c r="N34" s="53">
        <v>0</v>
      </c>
      <c r="O34" s="53">
        <v>1</v>
      </c>
      <c r="P34" s="53">
        <v>0</v>
      </c>
      <c r="Q34" s="53">
        <v>0</v>
      </c>
      <c r="R34" s="53">
        <v>1</v>
      </c>
      <c r="S34" s="53">
        <v>0</v>
      </c>
      <c r="T34" s="53">
        <v>0</v>
      </c>
      <c r="U34" s="54">
        <v>0</v>
      </c>
      <c r="V34" s="91">
        <f t="shared" si="1"/>
        <v>60</v>
      </c>
      <c r="W34" s="70">
        <v>0</v>
      </c>
      <c r="X34" s="41">
        <v>0</v>
      </c>
      <c r="Y34" s="41">
        <v>0</v>
      </c>
      <c r="Z34" s="41">
        <v>0</v>
      </c>
      <c r="AA34" s="41">
        <v>5</v>
      </c>
      <c r="AB34" s="53">
        <v>0</v>
      </c>
      <c r="AC34" s="53">
        <v>0</v>
      </c>
      <c r="AD34" s="53">
        <v>3</v>
      </c>
      <c r="AE34" s="53">
        <v>2</v>
      </c>
      <c r="AF34" s="53">
        <v>31</v>
      </c>
      <c r="AG34" s="53">
        <v>12</v>
      </c>
      <c r="AH34" s="53">
        <v>1</v>
      </c>
      <c r="AI34" s="53">
        <v>3</v>
      </c>
      <c r="AJ34" s="53">
        <v>3</v>
      </c>
      <c r="AK34" s="53">
        <v>0</v>
      </c>
      <c r="AL34" s="53">
        <v>0</v>
      </c>
      <c r="AM34" s="54">
        <v>0</v>
      </c>
      <c r="AN34" s="35">
        <v>34308995</v>
      </c>
      <c r="AO34" s="52">
        <v>0</v>
      </c>
      <c r="AP34" s="51">
        <v>0</v>
      </c>
    </row>
    <row r="35" spans="2:42" s="146" customFormat="1" ht="18" customHeight="1" x14ac:dyDescent="0.3">
      <c r="B35" s="147"/>
      <c r="C35" s="148" t="s">
        <v>83</v>
      </c>
      <c r="D35" s="149">
        <f t="shared" si="0"/>
        <v>0</v>
      </c>
      <c r="E35" s="129">
        <v>0</v>
      </c>
      <c r="F35" s="115">
        <v>0</v>
      </c>
      <c r="G35" s="115">
        <v>0</v>
      </c>
      <c r="H35" s="115">
        <v>0</v>
      </c>
      <c r="I35" s="115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0</v>
      </c>
      <c r="T35" s="182">
        <v>0</v>
      </c>
      <c r="U35" s="183">
        <v>0</v>
      </c>
      <c r="V35" s="149">
        <f t="shared" si="1"/>
        <v>0</v>
      </c>
      <c r="W35" s="129">
        <v>0</v>
      </c>
      <c r="X35" s="115">
        <v>0</v>
      </c>
      <c r="Y35" s="115">
        <v>0</v>
      </c>
      <c r="Z35" s="115">
        <v>0</v>
      </c>
      <c r="AA35" s="115">
        <v>0</v>
      </c>
      <c r="AB35" s="182">
        <v>0</v>
      </c>
      <c r="AC35" s="182">
        <v>0</v>
      </c>
      <c r="AD35" s="182">
        <v>0</v>
      </c>
      <c r="AE35" s="182">
        <v>0</v>
      </c>
      <c r="AF35" s="182">
        <v>0</v>
      </c>
      <c r="AG35" s="182">
        <v>0</v>
      </c>
      <c r="AH35" s="182">
        <v>0</v>
      </c>
      <c r="AI35" s="182">
        <v>0</v>
      </c>
      <c r="AJ35" s="182">
        <v>0</v>
      </c>
      <c r="AK35" s="182">
        <v>0</v>
      </c>
      <c r="AL35" s="182">
        <v>0</v>
      </c>
      <c r="AM35" s="183">
        <v>0</v>
      </c>
      <c r="AN35" s="112">
        <v>0</v>
      </c>
      <c r="AO35" s="150">
        <v>0</v>
      </c>
      <c r="AP35" s="151">
        <v>0</v>
      </c>
    </row>
    <row r="36" spans="2:42" ht="18" customHeight="1" x14ac:dyDescent="0.3">
      <c r="B36" s="58"/>
      <c r="C36" s="3" t="s">
        <v>52</v>
      </c>
      <c r="D36" s="90">
        <f t="shared" si="0"/>
        <v>2</v>
      </c>
      <c r="E36" s="26">
        <v>0</v>
      </c>
      <c r="F36" s="27">
        <v>0</v>
      </c>
      <c r="G36" s="27">
        <v>0</v>
      </c>
      <c r="H36" s="27">
        <v>0</v>
      </c>
      <c r="I36" s="27">
        <v>0</v>
      </c>
      <c r="J36" s="193">
        <v>0</v>
      </c>
      <c r="K36" s="193">
        <v>0</v>
      </c>
      <c r="L36" s="193">
        <v>0</v>
      </c>
      <c r="M36" s="193">
        <v>0</v>
      </c>
      <c r="N36" s="193">
        <v>0</v>
      </c>
      <c r="O36" s="193">
        <v>1</v>
      </c>
      <c r="P36" s="193">
        <v>1</v>
      </c>
      <c r="Q36" s="193">
        <v>0</v>
      </c>
      <c r="R36" s="193">
        <v>0</v>
      </c>
      <c r="S36" s="193">
        <v>0</v>
      </c>
      <c r="T36" s="193">
        <v>0</v>
      </c>
      <c r="U36" s="194">
        <v>0</v>
      </c>
      <c r="V36" s="90">
        <f t="shared" si="1"/>
        <v>12</v>
      </c>
      <c r="W36" s="61">
        <v>0</v>
      </c>
      <c r="X36" s="18">
        <v>0</v>
      </c>
      <c r="Y36" s="18">
        <v>2</v>
      </c>
      <c r="Z36" s="18">
        <v>0</v>
      </c>
      <c r="AA36" s="18">
        <v>0</v>
      </c>
      <c r="AB36" s="193">
        <v>0</v>
      </c>
      <c r="AC36" s="193">
        <v>0</v>
      </c>
      <c r="AD36" s="193">
        <v>0</v>
      </c>
      <c r="AE36" s="193">
        <v>6</v>
      </c>
      <c r="AF36" s="193">
        <v>0</v>
      </c>
      <c r="AG36" s="193">
        <v>0</v>
      </c>
      <c r="AH36" s="193">
        <v>4</v>
      </c>
      <c r="AI36" s="193">
        <v>0</v>
      </c>
      <c r="AJ36" s="193">
        <v>0</v>
      </c>
      <c r="AK36" s="193">
        <v>0</v>
      </c>
      <c r="AL36" s="193">
        <v>0</v>
      </c>
      <c r="AM36" s="194">
        <v>0</v>
      </c>
      <c r="AN36" s="1">
        <v>8916796</v>
      </c>
      <c r="AO36" s="31">
        <v>0</v>
      </c>
      <c r="AP36" s="28">
        <v>0</v>
      </c>
    </row>
    <row r="37" spans="2:42" ht="18" customHeight="1" x14ac:dyDescent="0.3">
      <c r="B37" s="65">
        <v>328</v>
      </c>
      <c r="C37" s="66" t="s">
        <v>30</v>
      </c>
      <c r="D37" s="91">
        <f t="shared" si="0"/>
        <v>0</v>
      </c>
      <c r="E37" s="70">
        <v>0</v>
      </c>
      <c r="F37" s="41">
        <v>0</v>
      </c>
      <c r="G37" s="41">
        <v>0</v>
      </c>
      <c r="H37" s="41">
        <v>0</v>
      </c>
      <c r="I37" s="41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4">
        <v>0</v>
      </c>
      <c r="V37" s="91">
        <f t="shared" si="1"/>
        <v>0</v>
      </c>
      <c r="W37" s="70">
        <v>0</v>
      </c>
      <c r="X37" s="41">
        <v>0</v>
      </c>
      <c r="Y37" s="41">
        <v>0</v>
      </c>
      <c r="Z37" s="41">
        <v>0</v>
      </c>
      <c r="AA37" s="41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0</v>
      </c>
      <c r="AL37" s="53">
        <v>0</v>
      </c>
      <c r="AM37" s="54">
        <v>0</v>
      </c>
      <c r="AN37" s="35">
        <v>0</v>
      </c>
      <c r="AO37" s="52">
        <v>0</v>
      </c>
      <c r="AP37" s="51">
        <v>0</v>
      </c>
    </row>
    <row r="38" spans="2:42" ht="18" customHeight="1" x14ac:dyDescent="0.3">
      <c r="B38" s="58" t="s">
        <v>28</v>
      </c>
      <c r="C38" s="3" t="s">
        <v>29</v>
      </c>
      <c r="D38" s="90">
        <f t="shared" si="0"/>
        <v>2</v>
      </c>
      <c r="E38" s="26">
        <v>0</v>
      </c>
      <c r="F38" s="27">
        <v>0</v>
      </c>
      <c r="G38" s="27">
        <v>0</v>
      </c>
      <c r="H38" s="27">
        <v>0</v>
      </c>
      <c r="I38" s="27">
        <v>0</v>
      </c>
      <c r="J38" s="193">
        <v>0</v>
      </c>
      <c r="K38" s="193">
        <v>0</v>
      </c>
      <c r="L38" s="193">
        <v>0</v>
      </c>
      <c r="M38" s="193">
        <v>0</v>
      </c>
      <c r="N38" s="193">
        <v>0</v>
      </c>
      <c r="O38" s="193">
        <v>1</v>
      </c>
      <c r="P38" s="193">
        <v>0</v>
      </c>
      <c r="Q38" s="193">
        <v>0</v>
      </c>
      <c r="R38" s="193">
        <v>1</v>
      </c>
      <c r="S38" s="193">
        <v>0</v>
      </c>
      <c r="T38" s="193">
        <v>0</v>
      </c>
      <c r="U38" s="194">
        <v>0</v>
      </c>
      <c r="V38" s="90">
        <f t="shared" si="1"/>
        <v>57</v>
      </c>
      <c r="W38" s="61">
        <v>0</v>
      </c>
      <c r="X38" s="18">
        <v>0</v>
      </c>
      <c r="Y38" s="18">
        <v>26</v>
      </c>
      <c r="Z38" s="18">
        <v>0</v>
      </c>
      <c r="AA38" s="18">
        <v>10</v>
      </c>
      <c r="AB38" s="193">
        <v>1</v>
      </c>
      <c r="AC38" s="193">
        <v>1</v>
      </c>
      <c r="AD38" s="193">
        <v>4</v>
      </c>
      <c r="AE38" s="193">
        <v>6</v>
      </c>
      <c r="AF38" s="193">
        <v>6</v>
      </c>
      <c r="AG38" s="193">
        <v>1</v>
      </c>
      <c r="AH38" s="193">
        <v>1</v>
      </c>
      <c r="AI38" s="193">
        <v>0</v>
      </c>
      <c r="AJ38" s="193">
        <v>1</v>
      </c>
      <c r="AK38" s="193">
        <v>0</v>
      </c>
      <c r="AL38" s="193">
        <v>0</v>
      </c>
      <c r="AM38" s="194">
        <v>0</v>
      </c>
      <c r="AN38" s="1">
        <v>14756490</v>
      </c>
      <c r="AO38" s="31">
        <v>0</v>
      </c>
      <c r="AP38" s="28">
        <v>0</v>
      </c>
    </row>
    <row r="39" spans="2:42" s="130" customFormat="1" ht="18" customHeight="1" x14ac:dyDescent="0.3">
      <c r="B39" s="58"/>
      <c r="C39" s="29" t="s">
        <v>79</v>
      </c>
      <c r="D39" s="90">
        <f t="shared" si="0"/>
        <v>0</v>
      </c>
      <c r="E39" s="26">
        <v>0</v>
      </c>
      <c r="F39" s="27">
        <v>0</v>
      </c>
      <c r="G39" s="27">
        <v>0</v>
      </c>
      <c r="H39" s="27">
        <v>0</v>
      </c>
      <c r="I39" s="27">
        <v>0</v>
      </c>
      <c r="J39" s="193">
        <v>0</v>
      </c>
      <c r="K39" s="193">
        <v>0</v>
      </c>
      <c r="L39" s="193">
        <v>0</v>
      </c>
      <c r="M39" s="193">
        <v>0</v>
      </c>
      <c r="N39" s="193">
        <v>0</v>
      </c>
      <c r="O39" s="193">
        <v>0</v>
      </c>
      <c r="P39" s="193">
        <v>0</v>
      </c>
      <c r="Q39" s="193">
        <v>0</v>
      </c>
      <c r="R39" s="193">
        <v>0</v>
      </c>
      <c r="S39" s="193">
        <v>0</v>
      </c>
      <c r="T39" s="193">
        <v>0</v>
      </c>
      <c r="U39" s="194">
        <v>0</v>
      </c>
      <c r="V39" s="90">
        <f t="shared" si="1"/>
        <v>276</v>
      </c>
      <c r="W39" s="61">
        <v>0</v>
      </c>
      <c r="X39" s="18">
        <v>0</v>
      </c>
      <c r="Y39" s="18">
        <v>10</v>
      </c>
      <c r="Z39" s="18">
        <v>0</v>
      </c>
      <c r="AA39" s="18">
        <v>23</v>
      </c>
      <c r="AB39" s="193">
        <v>44</v>
      </c>
      <c r="AC39" s="193">
        <v>28</v>
      </c>
      <c r="AD39" s="193">
        <v>52</v>
      </c>
      <c r="AE39" s="193">
        <v>47</v>
      </c>
      <c r="AF39" s="193">
        <v>49</v>
      </c>
      <c r="AG39" s="193">
        <v>6</v>
      </c>
      <c r="AH39" s="193">
        <v>13</v>
      </c>
      <c r="AI39" s="193">
        <v>4</v>
      </c>
      <c r="AJ39" s="193">
        <v>0</v>
      </c>
      <c r="AK39" s="193">
        <v>0</v>
      </c>
      <c r="AL39" s="193">
        <v>0</v>
      </c>
      <c r="AM39" s="194">
        <v>0</v>
      </c>
      <c r="AN39" s="1">
        <v>87801372</v>
      </c>
      <c r="AO39" s="31">
        <v>0</v>
      </c>
      <c r="AP39" s="28">
        <v>0</v>
      </c>
    </row>
    <row r="40" spans="2:42" s="152" customFormat="1" ht="18" customHeight="1" x14ac:dyDescent="0.3">
      <c r="B40" s="57" t="s">
        <v>91</v>
      </c>
      <c r="C40" s="38" t="s">
        <v>92</v>
      </c>
      <c r="D40" s="91">
        <f t="shared" si="0"/>
        <v>4</v>
      </c>
      <c r="E40" s="70">
        <v>0</v>
      </c>
      <c r="F40" s="41">
        <v>0</v>
      </c>
      <c r="G40" s="41">
        <v>0</v>
      </c>
      <c r="H40" s="41">
        <v>0</v>
      </c>
      <c r="I40" s="41">
        <v>0</v>
      </c>
      <c r="J40" s="53">
        <v>0</v>
      </c>
      <c r="K40" s="53">
        <v>0</v>
      </c>
      <c r="L40" s="53">
        <v>0</v>
      </c>
      <c r="M40" s="53">
        <v>1</v>
      </c>
      <c r="N40" s="53">
        <v>0</v>
      </c>
      <c r="O40" s="53">
        <v>0</v>
      </c>
      <c r="P40" s="53">
        <v>0</v>
      </c>
      <c r="Q40" s="53">
        <v>1</v>
      </c>
      <c r="R40" s="53">
        <v>1</v>
      </c>
      <c r="S40" s="53">
        <v>0</v>
      </c>
      <c r="T40" s="53">
        <v>1</v>
      </c>
      <c r="U40" s="54">
        <v>0</v>
      </c>
      <c r="V40" s="91">
        <f t="shared" si="1"/>
        <v>64</v>
      </c>
      <c r="W40" s="70">
        <v>0</v>
      </c>
      <c r="X40" s="41">
        <v>0</v>
      </c>
      <c r="Y40" s="41">
        <v>0</v>
      </c>
      <c r="Z40" s="41">
        <v>0</v>
      </c>
      <c r="AA40" s="41">
        <v>8</v>
      </c>
      <c r="AB40" s="53">
        <v>1</v>
      </c>
      <c r="AC40" s="53">
        <v>3</v>
      </c>
      <c r="AD40" s="53">
        <v>3</v>
      </c>
      <c r="AE40" s="53">
        <v>9</v>
      </c>
      <c r="AF40" s="53">
        <v>18</v>
      </c>
      <c r="AG40" s="53">
        <v>4</v>
      </c>
      <c r="AH40" s="53">
        <v>1</v>
      </c>
      <c r="AI40" s="53">
        <v>4</v>
      </c>
      <c r="AJ40" s="53">
        <v>11</v>
      </c>
      <c r="AK40" s="53">
        <v>1</v>
      </c>
      <c r="AL40" s="53">
        <v>0</v>
      </c>
      <c r="AM40" s="54">
        <v>1</v>
      </c>
      <c r="AN40" s="35">
        <v>34853187</v>
      </c>
      <c r="AO40" s="52">
        <v>0</v>
      </c>
      <c r="AP40" s="51">
        <v>0</v>
      </c>
    </row>
    <row r="41" spans="2:42" ht="18" customHeight="1" x14ac:dyDescent="0.3">
      <c r="B41" s="57" t="s">
        <v>9</v>
      </c>
      <c r="C41" s="38" t="s">
        <v>53</v>
      </c>
      <c r="D41" s="35">
        <f t="shared" si="0"/>
        <v>6</v>
      </c>
      <c r="E41" s="72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2</v>
      </c>
      <c r="R41" s="53">
        <v>3</v>
      </c>
      <c r="S41" s="53">
        <v>1</v>
      </c>
      <c r="T41" s="53">
        <v>0</v>
      </c>
      <c r="U41" s="54">
        <v>0</v>
      </c>
      <c r="V41" s="35">
        <f t="shared" si="1"/>
        <v>142</v>
      </c>
      <c r="W41" s="72">
        <v>0</v>
      </c>
      <c r="X41" s="53">
        <v>0</v>
      </c>
      <c r="Y41" s="53">
        <v>0</v>
      </c>
      <c r="Z41" s="53">
        <v>0</v>
      </c>
      <c r="AA41" s="53">
        <v>7</v>
      </c>
      <c r="AB41" s="53">
        <v>0</v>
      </c>
      <c r="AC41" s="53">
        <v>3</v>
      </c>
      <c r="AD41" s="53">
        <v>4</v>
      </c>
      <c r="AE41" s="53">
        <v>0</v>
      </c>
      <c r="AF41" s="53">
        <v>34</v>
      </c>
      <c r="AG41" s="53">
        <v>13</v>
      </c>
      <c r="AH41" s="53">
        <v>6</v>
      </c>
      <c r="AI41" s="53">
        <v>3</v>
      </c>
      <c r="AJ41" s="53">
        <v>69</v>
      </c>
      <c r="AK41" s="53">
        <v>1</v>
      </c>
      <c r="AL41" s="53">
        <v>0</v>
      </c>
      <c r="AM41" s="54">
        <v>2</v>
      </c>
      <c r="AN41" s="35">
        <v>81879617</v>
      </c>
      <c r="AO41" s="55">
        <v>2</v>
      </c>
      <c r="AP41" s="44">
        <v>0</v>
      </c>
    </row>
    <row r="42" spans="2:42" ht="18" customHeight="1" x14ac:dyDescent="0.3">
      <c r="B42" s="58"/>
      <c r="C42" s="30" t="s">
        <v>31</v>
      </c>
      <c r="D42" s="9">
        <f t="shared" si="0"/>
        <v>1</v>
      </c>
      <c r="E42" s="61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1</v>
      </c>
      <c r="Q42" s="18">
        <v>0</v>
      </c>
      <c r="R42" s="18">
        <v>0</v>
      </c>
      <c r="S42" s="18">
        <v>0</v>
      </c>
      <c r="T42" s="18">
        <v>0</v>
      </c>
      <c r="U42" s="22">
        <v>0</v>
      </c>
      <c r="V42" s="9">
        <f t="shared" si="1"/>
        <v>27</v>
      </c>
      <c r="W42" s="61">
        <v>0</v>
      </c>
      <c r="X42" s="18">
        <v>0</v>
      </c>
      <c r="Y42" s="18">
        <v>0</v>
      </c>
      <c r="Z42" s="18">
        <v>0</v>
      </c>
      <c r="AA42" s="18">
        <v>1</v>
      </c>
      <c r="AB42" s="18">
        <v>0</v>
      </c>
      <c r="AC42" s="18">
        <v>0</v>
      </c>
      <c r="AD42" s="18">
        <v>2</v>
      </c>
      <c r="AE42" s="18">
        <v>0</v>
      </c>
      <c r="AF42" s="18">
        <v>17</v>
      </c>
      <c r="AG42" s="18">
        <v>3</v>
      </c>
      <c r="AH42" s="18">
        <v>4</v>
      </c>
      <c r="AI42" s="18">
        <v>0</v>
      </c>
      <c r="AJ42" s="18">
        <v>0</v>
      </c>
      <c r="AK42" s="18">
        <v>0</v>
      </c>
      <c r="AL42" s="18">
        <v>0</v>
      </c>
      <c r="AM42" s="22">
        <v>0</v>
      </c>
      <c r="AN42" s="9">
        <v>12253498</v>
      </c>
      <c r="AO42" s="33">
        <v>0</v>
      </c>
      <c r="AP42" s="19">
        <v>0</v>
      </c>
    </row>
    <row r="43" spans="2:42" ht="18" customHeight="1" x14ac:dyDescent="0.3">
      <c r="B43" s="58"/>
      <c r="C43" s="30" t="s">
        <v>32</v>
      </c>
      <c r="D43" s="9">
        <f t="shared" si="0"/>
        <v>3</v>
      </c>
      <c r="E43" s="61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2</v>
      </c>
      <c r="Q43" s="18">
        <v>1</v>
      </c>
      <c r="R43" s="18">
        <v>0</v>
      </c>
      <c r="S43" s="18">
        <v>0</v>
      </c>
      <c r="T43" s="18">
        <v>0</v>
      </c>
      <c r="U43" s="22">
        <v>0</v>
      </c>
      <c r="V43" s="9">
        <f t="shared" si="1"/>
        <v>15</v>
      </c>
      <c r="W43" s="61">
        <v>0</v>
      </c>
      <c r="X43" s="18">
        <v>0</v>
      </c>
      <c r="Y43" s="18">
        <v>0</v>
      </c>
      <c r="Z43" s="18">
        <v>0</v>
      </c>
      <c r="AA43" s="18">
        <v>2</v>
      </c>
      <c r="AB43" s="18">
        <v>1</v>
      </c>
      <c r="AC43" s="18">
        <v>0</v>
      </c>
      <c r="AD43" s="18">
        <v>7</v>
      </c>
      <c r="AE43" s="18">
        <v>4</v>
      </c>
      <c r="AF43" s="18">
        <v>0</v>
      </c>
      <c r="AG43" s="18">
        <v>1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22">
        <v>0</v>
      </c>
      <c r="AN43" s="9">
        <v>7022081</v>
      </c>
      <c r="AO43" s="33">
        <v>0</v>
      </c>
      <c r="AP43" s="19">
        <v>0</v>
      </c>
    </row>
    <row r="44" spans="2:42" ht="18" customHeight="1" x14ac:dyDescent="0.3">
      <c r="B44" s="58"/>
      <c r="C44" s="30" t="s">
        <v>33</v>
      </c>
      <c r="D44" s="9">
        <f t="shared" si="0"/>
        <v>2</v>
      </c>
      <c r="E44" s="61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2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22">
        <v>0</v>
      </c>
      <c r="V44" s="9">
        <f t="shared" si="1"/>
        <v>12</v>
      </c>
      <c r="W44" s="61">
        <v>0</v>
      </c>
      <c r="X44" s="18">
        <v>0</v>
      </c>
      <c r="Y44" s="18">
        <v>2</v>
      </c>
      <c r="Z44" s="18">
        <v>0</v>
      </c>
      <c r="AA44" s="18">
        <v>2</v>
      </c>
      <c r="AB44" s="18">
        <v>0</v>
      </c>
      <c r="AC44" s="18">
        <v>0</v>
      </c>
      <c r="AD44" s="18">
        <v>0</v>
      </c>
      <c r="AE44" s="18">
        <v>3</v>
      </c>
      <c r="AF44" s="18">
        <v>4</v>
      </c>
      <c r="AG44" s="18">
        <v>0</v>
      </c>
      <c r="AH44" s="18">
        <v>0</v>
      </c>
      <c r="AI44" s="18">
        <v>1</v>
      </c>
      <c r="AJ44" s="18">
        <v>0</v>
      </c>
      <c r="AK44" s="18">
        <v>0</v>
      </c>
      <c r="AL44" s="18">
        <v>0</v>
      </c>
      <c r="AM44" s="22">
        <v>0</v>
      </c>
      <c r="AN44" s="9">
        <v>5380918</v>
      </c>
      <c r="AO44" s="33">
        <v>0</v>
      </c>
      <c r="AP44" s="19">
        <v>0</v>
      </c>
    </row>
    <row r="45" spans="2:42" ht="18" customHeight="1" x14ac:dyDescent="0.3">
      <c r="B45" s="58"/>
      <c r="C45" s="30" t="s">
        <v>35</v>
      </c>
      <c r="D45" s="9">
        <f t="shared" si="0"/>
        <v>4</v>
      </c>
      <c r="E45" s="61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2</v>
      </c>
      <c r="R45" s="18">
        <v>2</v>
      </c>
      <c r="S45" s="18">
        <v>0</v>
      </c>
      <c r="T45" s="18">
        <v>0</v>
      </c>
      <c r="U45" s="22">
        <v>0</v>
      </c>
      <c r="V45" s="9">
        <f t="shared" si="1"/>
        <v>105</v>
      </c>
      <c r="W45" s="61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2</v>
      </c>
      <c r="AD45" s="18">
        <v>1</v>
      </c>
      <c r="AE45" s="18">
        <v>7</v>
      </c>
      <c r="AF45" s="18">
        <v>43</v>
      </c>
      <c r="AG45" s="18">
        <v>18</v>
      </c>
      <c r="AH45" s="18">
        <v>6</v>
      </c>
      <c r="AI45" s="18">
        <v>23</v>
      </c>
      <c r="AJ45" s="18">
        <v>5</v>
      </c>
      <c r="AK45" s="18">
        <v>0</v>
      </c>
      <c r="AL45" s="18">
        <v>0</v>
      </c>
      <c r="AM45" s="22">
        <v>0</v>
      </c>
      <c r="AN45" s="9">
        <v>60809176</v>
      </c>
      <c r="AO45" s="33">
        <v>0</v>
      </c>
      <c r="AP45" s="19">
        <v>0</v>
      </c>
    </row>
    <row r="46" spans="2:42" ht="18" customHeight="1" x14ac:dyDescent="0.3">
      <c r="B46" s="57" t="s">
        <v>38</v>
      </c>
      <c r="C46" s="38" t="s">
        <v>36</v>
      </c>
      <c r="D46" s="35">
        <f t="shared" si="0"/>
        <v>3</v>
      </c>
      <c r="E46" s="70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3</v>
      </c>
      <c r="S46" s="41">
        <v>0</v>
      </c>
      <c r="T46" s="41">
        <v>0</v>
      </c>
      <c r="U46" s="42">
        <v>0</v>
      </c>
      <c r="V46" s="35">
        <f t="shared" si="1"/>
        <v>93</v>
      </c>
      <c r="W46" s="70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10</v>
      </c>
      <c r="AE46" s="41">
        <v>1</v>
      </c>
      <c r="AF46" s="41">
        <v>38</v>
      </c>
      <c r="AG46" s="41">
        <v>13</v>
      </c>
      <c r="AH46" s="41">
        <v>4</v>
      </c>
      <c r="AI46" s="41">
        <v>6</v>
      </c>
      <c r="AJ46" s="41">
        <v>20</v>
      </c>
      <c r="AK46" s="41">
        <v>0</v>
      </c>
      <c r="AL46" s="41">
        <v>0</v>
      </c>
      <c r="AM46" s="42">
        <v>1</v>
      </c>
      <c r="AN46" s="35">
        <v>41584995</v>
      </c>
      <c r="AO46" s="45">
        <v>0</v>
      </c>
      <c r="AP46" s="46">
        <v>0</v>
      </c>
    </row>
    <row r="47" spans="2:42" ht="18" customHeight="1" x14ac:dyDescent="0.3">
      <c r="B47" s="57" t="s">
        <v>39</v>
      </c>
      <c r="C47" s="38" t="s">
        <v>37</v>
      </c>
      <c r="D47" s="35">
        <f t="shared" si="0"/>
        <v>6</v>
      </c>
      <c r="E47" s="70">
        <v>3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2</v>
      </c>
      <c r="R47" s="41">
        <v>1</v>
      </c>
      <c r="S47" s="41">
        <v>0</v>
      </c>
      <c r="T47" s="41">
        <v>0</v>
      </c>
      <c r="U47" s="42">
        <v>0</v>
      </c>
      <c r="V47" s="35">
        <f t="shared" si="1"/>
        <v>25</v>
      </c>
      <c r="W47" s="70">
        <v>4</v>
      </c>
      <c r="X47" s="41">
        <v>0</v>
      </c>
      <c r="Y47" s="41">
        <v>0</v>
      </c>
      <c r="Z47" s="41">
        <v>0</v>
      </c>
      <c r="AA47" s="41">
        <v>1</v>
      </c>
      <c r="AB47" s="41">
        <v>0</v>
      </c>
      <c r="AC47" s="41">
        <v>0</v>
      </c>
      <c r="AD47" s="41">
        <v>0</v>
      </c>
      <c r="AE47" s="41">
        <v>12</v>
      </c>
      <c r="AF47" s="41">
        <v>2</v>
      </c>
      <c r="AG47" s="41">
        <v>3</v>
      </c>
      <c r="AH47" s="41">
        <v>3</v>
      </c>
      <c r="AI47" s="41">
        <v>0</v>
      </c>
      <c r="AJ47" s="41">
        <v>0</v>
      </c>
      <c r="AK47" s="41">
        <v>0</v>
      </c>
      <c r="AL47" s="41">
        <v>0</v>
      </c>
      <c r="AM47" s="42">
        <v>0</v>
      </c>
      <c r="AN47" s="35">
        <v>21172543</v>
      </c>
      <c r="AO47" s="45">
        <v>7</v>
      </c>
      <c r="AP47" s="46">
        <v>0</v>
      </c>
    </row>
    <row r="48" spans="2:42" ht="18" customHeight="1" x14ac:dyDescent="0.3">
      <c r="B48" s="57" t="s">
        <v>11</v>
      </c>
      <c r="C48" s="38" t="s">
        <v>10</v>
      </c>
      <c r="D48" s="35">
        <f t="shared" ref="D48:D51" si="2">SUM(E48:U48)</f>
        <v>13</v>
      </c>
      <c r="E48" s="70">
        <v>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3</v>
      </c>
      <c r="R48" s="41">
        <v>5</v>
      </c>
      <c r="S48" s="41">
        <v>2</v>
      </c>
      <c r="T48" s="41">
        <v>2</v>
      </c>
      <c r="U48" s="42">
        <v>0</v>
      </c>
      <c r="V48" s="35">
        <f t="shared" ref="V48:V51" si="3">SUM(W48:AM48)</f>
        <v>287</v>
      </c>
      <c r="W48" s="70">
        <v>0</v>
      </c>
      <c r="X48" s="41">
        <v>0</v>
      </c>
      <c r="Y48" s="41">
        <v>0</v>
      </c>
      <c r="Z48" s="41">
        <v>0</v>
      </c>
      <c r="AA48" s="41">
        <v>3</v>
      </c>
      <c r="AB48" s="41">
        <v>3</v>
      </c>
      <c r="AC48" s="41">
        <v>2</v>
      </c>
      <c r="AD48" s="41">
        <v>0</v>
      </c>
      <c r="AE48" s="41">
        <v>21</v>
      </c>
      <c r="AF48" s="41">
        <v>171</v>
      </c>
      <c r="AG48" s="41">
        <v>16</v>
      </c>
      <c r="AH48" s="41">
        <v>24</v>
      </c>
      <c r="AI48" s="41">
        <v>33</v>
      </c>
      <c r="AJ48" s="41">
        <v>14</v>
      </c>
      <c r="AK48" s="41">
        <v>0</v>
      </c>
      <c r="AL48" s="41">
        <v>0</v>
      </c>
      <c r="AM48" s="42">
        <v>0</v>
      </c>
      <c r="AN48" s="35">
        <v>106123769</v>
      </c>
      <c r="AO48" s="45">
        <v>0</v>
      </c>
      <c r="AP48" s="46">
        <v>0</v>
      </c>
    </row>
    <row r="49" spans="2:42" ht="18" customHeight="1" x14ac:dyDescent="0.3">
      <c r="B49" s="62" t="s">
        <v>54</v>
      </c>
      <c r="C49" s="69" t="s">
        <v>55</v>
      </c>
      <c r="D49" s="35">
        <f t="shared" si="2"/>
        <v>6</v>
      </c>
      <c r="E49" s="70">
        <v>4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41">
        <v>0</v>
      </c>
      <c r="T49" s="41">
        <v>0</v>
      </c>
      <c r="U49" s="42">
        <v>0</v>
      </c>
      <c r="V49" s="35">
        <f t="shared" si="3"/>
        <v>42</v>
      </c>
      <c r="W49" s="70">
        <v>0</v>
      </c>
      <c r="X49" s="41">
        <v>0</v>
      </c>
      <c r="Y49" s="41">
        <v>0</v>
      </c>
      <c r="Z49" s="41">
        <v>0</v>
      </c>
      <c r="AA49" s="41">
        <v>3</v>
      </c>
      <c r="AB49" s="41">
        <v>0</v>
      </c>
      <c r="AC49" s="41">
        <v>0</v>
      </c>
      <c r="AD49" s="41">
        <v>3</v>
      </c>
      <c r="AE49" s="41">
        <v>14</v>
      </c>
      <c r="AF49" s="41">
        <v>11</v>
      </c>
      <c r="AG49" s="41">
        <v>0</v>
      </c>
      <c r="AH49" s="41">
        <v>0</v>
      </c>
      <c r="AI49" s="41">
        <v>11</v>
      </c>
      <c r="AJ49" s="41">
        <v>0</v>
      </c>
      <c r="AK49" s="41">
        <v>0</v>
      </c>
      <c r="AL49" s="41">
        <v>0</v>
      </c>
      <c r="AM49" s="42">
        <v>0</v>
      </c>
      <c r="AN49" s="35">
        <v>28662957</v>
      </c>
      <c r="AO49" s="45">
        <v>0</v>
      </c>
      <c r="AP49" s="46">
        <v>0</v>
      </c>
    </row>
    <row r="50" spans="2:42" s="130" customFormat="1" ht="18" customHeight="1" x14ac:dyDescent="0.3">
      <c r="B50" s="132" t="s">
        <v>78</v>
      </c>
      <c r="C50" s="142" t="s">
        <v>25</v>
      </c>
      <c r="D50" s="134">
        <f t="shared" si="2"/>
        <v>10</v>
      </c>
      <c r="E50" s="143">
        <v>0</v>
      </c>
      <c r="F50" s="137">
        <v>0</v>
      </c>
      <c r="G50" s="137">
        <v>0</v>
      </c>
      <c r="H50" s="137">
        <v>0</v>
      </c>
      <c r="I50" s="137">
        <v>0</v>
      </c>
      <c r="J50" s="137">
        <v>1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6</v>
      </c>
      <c r="S50" s="137">
        <v>2</v>
      </c>
      <c r="T50" s="137">
        <v>1</v>
      </c>
      <c r="U50" s="138">
        <v>0</v>
      </c>
      <c r="V50" s="134">
        <f t="shared" si="3"/>
        <v>259</v>
      </c>
      <c r="W50" s="143">
        <v>0</v>
      </c>
      <c r="X50" s="137">
        <v>0</v>
      </c>
      <c r="Y50" s="137">
        <v>1</v>
      </c>
      <c r="Z50" s="137">
        <v>0</v>
      </c>
      <c r="AA50" s="137">
        <v>59</v>
      </c>
      <c r="AB50" s="137">
        <v>25</v>
      </c>
      <c r="AC50" s="137">
        <v>39</v>
      </c>
      <c r="AD50" s="137">
        <v>25</v>
      </c>
      <c r="AE50" s="137">
        <v>35</v>
      </c>
      <c r="AF50" s="137">
        <v>10</v>
      </c>
      <c r="AG50" s="137">
        <v>22</v>
      </c>
      <c r="AH50" s="137">
        <v>12</v>
      </c>
      <c r="AI50" s="137">
        <v>15</v>
      </c>
      <c r="AJ50" s="137">
        <v>15</v>
      </c>
      <c r="AK50" s="137">
        <v>1</v>
      </c>
      <c r="AL50" s="137">
        <v>0</v>
      </c>
      <c r="AM50" s="138">
        <v>0</v>
      </c>
      <c r="AN50" s="134">
        <v>100582728</v>
      </c>
      <c r="AO50" s="140">
        <v>0</v>
      </c>
      <c r="AP50" s="141">
        <v>0</v>
      </c>
    </row>
    <row r="51" spans="2:42" ht="18" customHeight="1" thickBot="1" x14ac:dyDescent="0.35">
      <c r="B51" s="67">
        <v>375</v>
      </c>
      <c r="C51" s="68" t="s">
        <v>77</v>
      </c>
      <c r="D51" s="47">
        <f t="shared" si="2"/>
        <v>0</v>
      </c>
      <c r="E51" s="73">
        <v>0</v>
      </c>
      <c r="F51" s="50">
        <v>0</v>
      </c>
      <c r="G51" s="50">
        <v>0</v>
      </c>
      <c r="H51" s="50">
        <v>0</v>
      </c>
      <c r="I51" s="50">
        <v>0</v>
      </c>
      <c r="J51" s="195">
        <v>0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195">
        <v>0</v>
      </c>
      <c r="Q51" s="195">
        <v>0</v>
      </c>
      <c r="R51" s="195">
        <v>0</v>
      </c>
      <c r="S51" s="195">
        <v>0</v>
      </c>
      <c r="T51" s="195">
        <v>0</v>
      </c>
      <c r="U51" s="196">
        <v>0</v>
      </c>
      <c r="V51" s="71">
        <f t="shared" si="3"/>
        <v>28</v>
      </c>
      <c r="W51" s="73">
        <v>0</v>
      </c>
      <c r="X51" s="50">
        <v>0</v>
      </c>
      <c r="Y51" s="50">
        <v>0</v>
      </c>
      <c r="Z51" s="50">
        <v>0</v>
      </c>
      <c r="AA51" s="50">
        <v>0</v>
      </c>
      <c r="AB51" s="195">
        <v>1</v>
      </c>
      <c r="AC51" s="195">
        <v>0</v>
      </c>
      <c r="AD51" s="195">
        <v>4</v>
      </c>
      <c r="AE51" s="195">
        <v>5</v>
      </c>
      <c r="AF51" s="195">
        <v>5</v>
      </c>
      <c r="AG51" s="195">
        <v>8</v>
      </c>
      <c r="AH51" s="195">
        <v>2</v>
      </c>
      <c r="AI51" s="195">
        <v>0</v>
      </c>
      <c r="AJ51" s="195">
        <v>1</v>
      </c>
      <c r="AK51" s="195">
        <v>2</v>
      </c>
      <c r="AL51" s="195">
        <v>0</v>
      </c>
      <c r="AM51" s="196">
        <v>0</v>
      </c>
      <c r="AN51" s="47">
        <v>13600000</v>
      </c>
      <c r="AO51" s="88">
        <v>0</v>
      </c>
      <c r="AP51" s="88">
        <v>0</v>
      </c>
    </row>
    <row r="53" spans="2:42" s="87" customFormat="1" x14ac:dyDescent="0.3">
      <c r="B53" s="219" t="s">
        <v>80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</row>
    <row r="54" spans="2:42" s="102" customFormat="1" x14ac:dyDescent="0.3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</row>
    <row r="55" spans="2:42" s="102" customFormat="1" x14ac:dyDescent="0.3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</row>
    <row r="57" spans="2:42" ht="24" thickBot="1" x14ac:dyDescent="0.35">
      <c r="B57" s="212" t="s">
        <v>68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</row>
    <row r="58" spans="2:42" x14ac:dyDescent="0.3">
      <c r="B58" s="227" t="s">
        <v>1</v>
      </c>
      <c r="C58" s="229" t="s">
        <v>2</v>
      </c>
      <c r="D58" s="229" t="s">
        <v>3</v>
      </c>
      <c r="E58" s="222" t="s">
        <v>4</v>
      </c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4"/>
      <c r="V58" s="225" t="s">
        <v>15</v>
      </c>
      <c r="W58" s="222" t="s">
        <v>4</v>
      </c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4"/>
      <c r="AN58" s="225" t="s">
        <v>16</v>
      </c>
      <c r="AO58" s="225" t="s">
        <v>17</v>
      </c>
      <c r="AP58" s="225" t="s">
        <v>18</v>
      </c>
    </row>
    <row r="59" spans="2:42" ht="36" customHeight="1" thickBot="1" x14ac:dyDescent="0.35">
      <c r="B59" s="228"/>
      <c r="C59" s="230"/>
      <c r="D59" s="230"/>
      <c r="E59" s="75" t="s">
        <v>14</v>
      </c>
      <c r="F59" s="76">
        <v>1</v>
      </c>
      <c r="G59" s="76">
        <v>2</v>
      </c>
      <c r="H59" s="76">
        <v>3</v>
      </c>
      <c r="I59" s="76">
        <v>4</v>
      </c>
      <c r="J59" s="76">
        <v>5</v>
      </c>
      <c r="K59" s="76">
        <v>6</v>
      </c>
      <c r="L59" s="76">
        <v>7</v>
      </c>
      <c r="M59" s="76">
        <v>8</v>
      </c>
      <c r="N59" s="76">
        <v>9</v>
      </c>
      <c r="O59" s="76">
        <v>10</v>
      </c>
      <c r="P59" s="76">
        <v>11</v>
      </c>
      <c r="Q59" s="76">
        <v>12</v>
      </c>
      <c r="R59" s="76">
        <v>13</v>
      </c>
      <c r="S59" s="76">
        <v>14</v>
      </c>
      <c r="T59" s="76">
        <v>15</v>
      </c>
      <c r="U59" s="77">
        <v>16</v>
      </c>
      <c r="V59" s="226"/>
      <c r="W59" s="75" t="s">
        <v>14</v>
      </c>
      <c r="X59" s="76">
        <v>1</v>
      </c>
      <c r="Y59" s="76">
        <v>2</v>
      </c>
      <c r="Z59" s="76">
        <v>3</v>
      </c>
      <c r="AA59" s="76">
        <v>4</v>
      </c>
      <c r="AB59" s="76">
        <v>5</v>
      </c>
      <c r="AC59" s="76">
        <v>6</v>
      </c>
      <c r="AD59" s="76">
        <v>7</v>
      </c>
      <c r="AE59" s="76">
        <v>8</v>
      </c>
      <c r="AF59" s="76">
        <v>9</v>
      </c>
      <c r="AG59" s="76">
        <v>10</v>
      </c>
      <c r="AH59" s="76">
        <v>11</v>
      </c>
      <c r="AI59" s="76">
        <v>12</v>
      </c>
      <c r="AJ59" s="76">
        <v>13</v>
      </c>
      <c r="AK59" s="76">
        <v>14</v>
      </c>
      <c r="AL59" s="76">
        <v>15</v>
      </c>
      <c r="AM59" s="77">
        <v>16</v>
      </c>
      <c r="AN59" s="226"/>
      <c r="AO59" s="226"/>
      <c r="AP59" s="226"/>
    </row>
    <row r="60" spans="2:42" s="146" customFormat="1" ht="18" customHeight="1" x14ac:dyDescent="0.3">
      <c r="B60" s="168" t="s">
        <v>88</v>
      </c>
      <c r="C60" s="169" t="s">
        <v>89</v>
      </c>
      <c r="D60" s="170">
        <f t="shared" ref="D60:D62" si="4">SUM(E60:U60)</f>
        <v>53</v>
      </c>
      <c r="E60" s="178">
        <v>0</v>
      </c>
      <c r="F60" s="179">
        <v>0</v>
      </c>
      <c r="G60" s="179">
        <v>0</v>
      </c>
      <c r="H60" s="179">
        <v>0</v>
      </c>
      <c r="I60" s="179">
        <v>0</v>
      </c>
      <c r="J60" s="179">
        <v>0</v>
      </c>
      <c r="K60" s="179">
        <v>0</v>
      </c>
      <c r="L60" s="179">
        <v>0</v>
      </c>
      <c r="M60" s="179">
        <v>0</v>
      </c>
      <c r="N60" s="179">
        <v>35</v>
      </c>
      <c r="O60" s="179">
        <v>3</v>
      </c>
      <c r="P60" s="179">
        <v>14</v>
      </c>
      <c r="Q60" s="179">
        <v>1</v>
      </c>
      <c r="R60" s="179">
        <v>0</v>
      </c>
      <c r="S60" s="179">
        <v>0</v>
      </c>
      <c r="T60" s="179">
        <v>0</v>
      </c>
      <c r="U60" s="180">
        <v>0</v>
      </c>
      <c r="V60" s="174">
        <f t="shared" ref="V60:V62" si="5">SUM(W60:AM60)</f>
        <v>586</v>
      </c>
      <c r="W60" s="178">
        <v>0</v>
      </c>
      <c r="X60" s="179">
        <v>0</v>
      </c>
      <c r="Y60" s="179">
        <v>2</v>
      </c>
      <c r="Z60" s="179">
        <v>0</v>
      </c>
      <c r="AA60" s="179">
        <v>8</v>
      </c>
      <c r="AB60" s="179">
        <v>12</v>
      </c>
      <c r="AC60" s="179">
        <v>33</v>
      </c>
      <c r="AD60" s="179">
        <v>158</v>
      </c>
      <c r="AE60" s="179">
        <v>191</v>
      </c>
      <c r="AF60" s="179">
        <v>153</v>
      </c>
      <c r="AG60" s="179">
        <v>26</v>
      </c>
      <c r="AH60" s="179">
        <v>2</v>
      </c>
      <c r="AI60" s="179">
        <v>1</v>
      </c>
      <c r="AJ60" s="179">
        <v>0</v>
      </c>
      <c r="AK60" s="179">
        <v>0</v>
      </c>
      <c r="AL60" s="179">
        <v>0</v>
      </c>
      <c r="AM60" s="180">
        <v>0</v>
      </c>
      <c r="AN60" s="186">
        <v>241143787</v>
      </c>
      <c r="AO60" s="184">
        <v>0</v>
      </c>
      <c r="AP60" s="176">
        <v>0</v>
      </c>
    </row>
    <row r="61" spans="2:42" s="146" customFormat="1" ht="18" customHeight="1" x14ac:dyDescent="0.3">
      <c r="B61" s="171">
        <v>322</v>
      </c>
      <c r="C61" s="172" t="s">
        <v>90</v>
      </c>
      <c r="D61" s="173">
        <f t="shared" si="4"/>
        <v>2</v>
      </c>
      <c r="E61" s="181">
        <v>0</v>
      </c>
      <c r="F61" s="182">
        <v>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0</v>
      </c>
      <c r="Q61" s="182">
        <v>0</v>
      </c>
      <c r="R61" s="182">
        <v>2</v>
      </c>
      <c r="S61" s="182">
        <v>0</v>
      </c>
      <c r="T61" s="182">
        <v>0</v>
      </c>
      <c r="U61" s="183">
        <v>0</v>
      </c>
      <c r="V61" s="175">
        <f t="shared" si="5"/>
        <v>14</v>
      </c>
      <c r="W61" s="181">
        <v>0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2">
        <v>0</v>
      </c>
      <c r="AF61" s="182">
        <v>0</v>
      </c>
      <c r="AG61" s="182">
        <v>1</v>
      </c>
      <c r="AH61" s="182">
        <v>7</v>
      </c>
      <c r="AI61" s="182">
        <v>6</v>
      </c>
      <c r="AJ61" s="182">
        <v>0</v>
      </c>
      <c r="AK61" s="182">
        <v>0</v>
      </c>
      <c r="AL61" s="182">
        <v>0</v>
      </c>
      <c r="AM61" s="183">
        <v>0</v>
      </c>
      <c r="AN61" s="187">
        <v>8730000</v>
      </c>
      <c r="AO61" s="185">
        <v>0</v>
      </c>
      <c r="AP61" s="177">
        <v>0</v>
      </c>
    </row>
    <row r="62" spans="2:42" s="103" customFormat="1" ht="18" customHeight="1" thickBot="1" x14ac:dyDescent="0.35">
      <c r="B62" s="159" t="s">
        <v>9</v>
      </c>
      <c r="C62" s="160" t="s">
        <v>34</v>
      </c>
      <c r="D62" s="161">
        <f t="shared" si="4"/>
        <v>1</v>
      </c>
      <c r="E62" s="162">
        <v>0</v>
      </c>
      <c r="F62" s="163">
        <v>0</v>
      </c>
      <c r="G62" s="163">
        <v>0</v>
      </c>
      <c r="H62" s="163">
        <v>0</v>
      </c>
      <c r="I62" s="163">
        <v>0</v>
      </c>
      <c r="J62" s="163">
        <v>0</v>
      </c>
      <c r="K62" s="163">
        <v>0</v>
      </c>
      <c r="L62" s="163">
        <v>0</v>
      </c>
      <c r="M62" s="163">
        <v>0</v>
      </c>
      <c r="N62" s="163">
        <v>1</v>
      </c>
      <c r="O62" s="163">
        <v>0</v>
      </c>
      <c r="P62" s="163">
        <v>0</v>
      </c>
      <c r="Q62" s="163">
        <v>0</v>
      </c>
      <c r="R62" s="163">
        <v>0</v>
      </c>
      <c r="S62" s="163">
        <v>0</v>
      </c>
      <c r="T62" s="163">
        <v>0</v>
      </c>
      <c r="U62" s="164">
        <v>0</v>
      </c>
      <c r="V62" s="165">
        <f t="shared" si="5"/>
        <v>14</v>
      </c>
      <c r="W62" s="162">
        <v>0</v>
      </c>
      <c r="X62" s="163">
        <v>0</v>
      </c>
      <c r="Y62" s="163">
        <v>0</v>
      </c>
      <c r="Z62" s="163">
        <v>0</v>
      </c>
      <c r="AA62" s="163">
        <v>2</v>
      </c>
      <c r="AB62" s="163">
        <v>0</v>
      </c>
      <c r="AC62" s="163">
        <v>0</v>
      </c>
      <c r="AD62" s="163">
        <v>0</v>
      </c>
      <c r="AE62" s="163">
        <v>8</v>
      </c>
      <c r="AF62" s="163">
        <v>2</v>
      </c>
      <c r="AG62" s="163">
        <v>0</v>
      </c>
      <c r="AH62" s="163">
        <v>0</v>
      </c>
      <c r="AI62" s="163">
        <v>2</v>
      </c>
      <c r="AJ62" s="163">
        <v>0</v>
      </c>
      <c r="AK62" s="163">
        <v>0</v>
      </c>
      <c r="AL62" s="163">
        <v>0</v>
      </c>
      <c r="AM62" s="164">
        <v>0</v>
      </c>
      <c r="AN62" s="161">
        <v>6719323</v>
      </c>
      <c r="AO62" s="166">
        <v>0</v>
      </c>
      <c r="AP62" s="167">
        <v>0</v>
      </c>
    </row>
    <row r="63" spans="2:42" x14ac:dyDescent="0.3">
      <c r="B63" s="74"/>
      <c r="C63" s="74"/>
      <c r="D63" s="74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2:42" x14ac:dyDescent="0.3">
      <c r="B64" s="74"/>
      <c r="C64" s="74"/>
      <c r="D64" s="74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2:42" ht="24" thickBot="1" x14ac:dyDescent="0.35">
      <c r="B65" s="212" t="s">
        <v>69</v>
      </c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</row>
    <row r="66" spans="2:42" x14ac:dyDescent="0.3">
      <c r="B66" s="227" t="s">
        <v>1</v>
      </c>
      <c r="C66" s="229" t="s">
        <v>2</v>
      </c>
      <c r="D66" s="229" t="s">
        <v>3</v>
      </c>
      <c r="E66" s="222" t="s">
        <v>4</v>
      </c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4"/>
      <c r="V66" s="225" t="s">
        <v>15</v>
      </c>
      <c r="W66" s="222" t="s">
        <v>4</v>
      </c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4"/>
      <c r="AN66" s="225" t="s">
        <v>16</v>
      </c>
      <c r="AO66" s="225" t="s">
        <v>17</v>
      </c>
      <c r="AP66" s="225" t="s">
        <v>18</v>
      </c>
    </row>
    <row r="67" spans="2:42" ht="36" customHeight="1" thickBot="1" x14ac:dyDescent="0.35">
      <c r="B67" s="228"/>
      <c r="C67" s="230"/>
      <c r="D67" s="230"/>
      <c r="E67" s="75" t="s">
        <v>14</v>
      </c>
      <c r="F67" s="76">
        <v>1</v>
      </c>
      <c r="G67" s="76">
        <v>2</v>
      </c>
      <c r="H67" s="76">
        <v>3</v>
      </c>
      <c r="I67" s="76">
        <v>4</v>
      </c>
      <c r="J67" s="76">
        <v>5</v>
      </c>
      <c r="K67" s="76">
        <v>6</v>
      </c>
      <c r="L67" s="76">
        <v>7</v>
      </c>
      <c r="M67" s="76">
        <v>8</v>
      </c>
      <c r="N67" s="76">
        <v>9</v>
      </c>
      <c r="O67" s="76">
        <v>10</v>
      </c>
      <c r="P67" s="76">
        <v>11</v>
      </c>
      <c r="Q67" s="76">
        <v>12</v>
      </c>
      <c r="R67" s="76">
        <v>13</v>
      </c>
      <c r="S67" s="76">
        <v>14</v>
      </c>
      <c r="T67" s="76">
        <v>15</v>
      </c>
      <c r="U67" s="77">
        <v>16</v>
      </c>
      <c r="V67" s="226"/>
      <c r="W67" s="75" t="s">
        <v>14</v>
      </c>
      <c r="X67" s="76">
        <v>1</v>
      </c>
      <c r="Y67" s="76">
        <v>2</v>
      </c>
      <c r="Z67" s="76">
        <v>3</v>
      </c>
      <c r="AA67" s="76">
        <v>4</v>
      </c>
      <c r="AB67" s="76">
        <v>5</v>
      </c>
      <c r="AC67" s="76">
        <v>6</v>
      </c>
      <c r="AD67" s="76">
        <v>7</v>
      </c>
      <c r="AE67" s="76">
        <v>8</v>
      </c>
      <c r="AF67" s="76">
        <v>9</v>
      </c>
      <c r="AG67" s="76">
        <v>10</v>
      </c>
      <c r="AH67" s="76">
        <v>11</v>
      </c>
      <c r="AI67" s="76">
        <v>12</v>
      </c>
      <c r="AJ67" s="76">
        <v>13</v>
      </c>
      <c r="AK67" s="76">
        <v>14</v>
      </c>
      <c r="AL67" s="76">
        <v>15</v>
      </c>
      <c r="AM67" s="77">
        <v>16</v>
      </c>
      <c r="AN67" s="226"/>
      <c r="AO67" s="226"/>
      <c r="AP67" s="226"/>
    </row>
    <row r="68" spans="2:42" ht="18" customHeight="1" thickBot="1" x14ac:dyDescent="0.35">
      <c r="B68" s="144">
        <v>304</v>
      </c>
      <c r="C68" s="81" t="s">
        <v>26</v>
      </c>
      <c r="D68" s="78">
        <f t="shared" ref="D68" si="6">SUM(E68:U68)</f>
        <v>17</v>
      </c>
      <c r="E68" s="96">
        <v>0</v>
      </c>
      <c r="F68" s="97">
        <v>0</v>
      </c>
      <c r="G68" s="97">
        <v>0</v>
      </c>
      <c r="H68" s="97">
        <v>0</v>
      </c>
      <c r="I68" s="97">
        <v>0</v>
      </c>
      <c r="J68" s="200">
        <v>0</v>
      </c>
      <c r="K68" s="200">
        <v>0</v>
      </c>
      <c r="L68" s="200">
        <v>0</v>
      </c>
      <c r="M68" s="200">
        <v>0</v>
      </c>
      <c r="N68" s="200">
        <v>0</v>
      </c>
      <c r="O68" s="200">
        <v>0</v>
      </c>
      <c r="P68" s="200">
        <v>3</v>
      </c>
      <c r="Q68" s="200">
        <v>4</v>
      </c>
      <c r="R68" s="200">
        <v>5</v>
      </c>
      <c r="S68" s="200">
        <v>3</v>
      </c>
      <c r="T68" s="200">
        <v>0</v>
      </c>
      <c r="U68" s="201">
        <v>2</v>
      </c>
      <c r="V68" s="79">
        <f t="shared" ref="V68" si="7">SUM(W68:AM68)</f>
        <v>239</v>
      </c>
      <c r="W68" s="96">
        <v>0</v>
      </c>
      <c r="X68" s="97">
        <v>0</v>
      </c>
      <c r="Y68" s="97">
        <v>0</v>
      </c>
      <c r="Z68" s="97">
        <v>11</v>
      </c>
      <c r="AA68" s="97">
        <v>2</v>
      </c>
      <c r="AB68" s="200">
        <v>20</v>
      </c>
      <c r="AC68" s="200">
        <v>14</v>
      </c>
      <c r="AD68" s="200">
        <v>11</v>
      </c>
      <c r="AE68" s="200">
        <v>18</v>
      </c>
      <c r="AF68" s="200">
        <v>35</v>
      </c>
      <c r="AG68" s="200">
        <v>25</v>
      </c>
      <c r="AH68" s="200">
        <v>21</v>
      </c>
      <c r="AI68" s="200">
        <v>66</v>
      </c>
      <c r="AJ68" s="200">
        <v>11</v>
      </c>
      <c r="AK68" s="200">
        <v>5</v>
      </c>
      <c r="AL68" s="200">
        <v>0</v>
      </c>
      <c r="AM68" s="201">
        <v>0</v>
      </c>
      <c r="AN68" s="78">
        <v>123393710</v>
      </c>
      <c r="AO68" s="98">
        <v>6</v>
      </c>
      <c r="AP68" s="99">
        <v>0</v>
      </c>
    </row>
    <row r="71" spans="2:42" x14ac:dyDescent="0.3">
      <c r="B71" t="s">
        <v>82</v>
      </c>
    </row>
  </sheetData>
  <mergeCells count="34">
    <mergeCell ref="V58:V59"/>
    <mergeCell ref="W58:AM58"/>
    <mergeCell ref="AN10:AN24"/>
    <mergeCell ref="B53:AP53"/>
    <mergeCell ref="B65:AP65"/>
    <mergeCell ref="AP58:AP59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W66:AM66"/>
    <mergeCell ref="AN66:AN67"/>
    <mergeCell ref="AO66:AO67"/>
    <mergeCell ref="AP66:AP67"/>
    <mergeCell ref="B57:AP57"/>
    <mergeCell ref="B58:B59"/>
    <mergeCell ref="C58:C59"/>
    <mergeCell ref="D58:D59"/>
    <mergeCell ref="B66:B67"/>
    <mergeCell ref="C66:C67"/>
    <mergeCell ref="D66:D67"/>
    <mergeCell ref="E66:U66"/>
    <mergeCell ref="V66:V67"/>
    <mergeCell ref="AN58:AN59"/>
    <mergeCell ref="AO58:AO59"/>
    <mergeCell ref="E58:U58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Fusková</cp:lastModifiedBy>
  <cp:lastPrinted>2021-02-15T08:43:42Z</cp:lastPrinted>
  <dcterms:created xsi:type="dcterms:W3CDTF">2019-10-30T12:54:19Z</dcterms:created>
  <dcterms:modified xsi:type="dcterms:W3CDTF">2021-02-19T08:29:07Z</dcterms:modified>
</cp:coreProperties>
</file>