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11. 2020\Úprava po jednání vlády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29" i="2" l="1"/>
  <c r="V29" i="2"/>
  <c r="D30" i="2"/>
  <c r="V30" i="2"/>
  <c r="D31" i="2"/>
  <c r="V31" i="2"/>
  <c r="D40" i="2"/>
  <c r="V40" i="2"/>
  <c r="D41" i="2"/>
  <c r="V41" i="2"/>
  <c r="D42" i="2"/>
  <c r="V42" i="2"/>
  <c r="D43" i="2"/>
  <c r="V43" i="2"/>
  <c r="D44" i="2"/>
  <c r="V44" i="2"/>
  <c r="D45" i="2"/>
  <c r="V45" i="2"/>
  <c r="V29" i="1" l="1"/>
  <c r="V25" i="1"/>
  <c r="V26" i="1"/>
  <c r="V27" i="1"/>
  <c r="D29" i="1"/>
  <c r="D25" i="1"/>
  <c r="D26" i="1"/>
  <c r="D27" i="1"/>
  <c r="D28" i="1"/>
  <c r="V25" i="2"/>
  <c r="V26" i="2"/>
  <c r="V27" i="2"/>
  <c r="D25" i="2"/>
  <c r="D26" i="2"/>
  <c r="D27" i="2"/>
  <c r="D53" i="2" l="1"/>
  <c r="D52" i="2"/>
  <c r="D51" i="2"/>
  <c r="D50" i="2"/>
  <c r="D49" i="2"/>
  <c r="D48" i="2"/>
  <c r="D47" i="2"/>
  <c r="D46" i="2"/>
  <c r="V53" i="2"/>
  <c r="V52" i="2"/>
  <c r="V51" i="2"/>
  <c r="V50" i="2"/>
  <c r="V49" i="2"/>
  <c r="V48" i="2"/>
  <c r="V47" i="2"/>
  <c r="V46" i="2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V28" i="1" l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28" i="2" l="1"/>
  <c r="D28" i="2"/>
  <c r="V24" i="2"/>
  <c r="D24" i="2"/>
  <c r="V23" i="2"/>
  <c r="D23" i="2"/>
  <c r="V22" i="2"/>
  <c r="D22" i="2"/>
  <c r="V21" i="2"/>
  <c r="D21" i="2"/>
  <c r="V20" i="2"/>
  <c r="D20" i="2"/>
  <c r="V19" i="2"/>
  <c r="D19" i="2"/>
  <c r="V18" i="2"/>
  <c r="D18" i="2"/>
  <c r="V17" i="2"/>
  <c r="D17" i="2"/>
  <c r="V16" i="2"/>
  <c r="D16" i="2"/>
  <c r="V15" i="2"/>
  <c r="D15" i="2"/>
  <c r="V14" i="2"/>
  <c r="D14" i="2"/>
  <c r="V13" i="2"/>
  <c r="D13" i="2"/>
  <c r="V12" i="2"/>
  <c r="D12" i="2"/>
  <c r="V11" i="2"/>
  <c r="D11" i="2"/>
  <c r="V10" i="2"/>
  <c r="D10" i="2"/>
  <c r="V9" i="2"/>
  <c r="D9" i="2"/>
  <c r="V8" i="2"/>
  <c r="D8" i="2"/>
  <c r="V7" i="2"/>
  <c r="D7" i="2"/>
  <c r="V6" i="2"/>
  <c r="D6" i="2"/>
  <c r="V31" i="1"/>
  <c r="D31" i="1"/>
  <c r="V3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0" i="1"/>
  <c r="D6" i="1"/>
  <c r="D9" i="1" l="1"/>
  <c r="D8" i="1"/>
  <c r="D7" i="1" l="1"/>
</calcChain>
</file>

<file path=xl/sharedStrings.xml><?xml version="1.0" encoding="utf-8"?>
<sst xmlns="http://schemas.openxmlformats.org/spreadsheetml/2006/main" count="213" uniqueCount="84">
  <si>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</si>
  <si>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</si>
  <si>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</si>
  <si>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</si>
  <si>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</si>
  <si>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</si>
  <si>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Ministerstvo vnitra</t>
  </si>
  <si>
    <t>314</t>
  </si>
  <si>
    <t>335</t>
  </si>
  <si>
    <t>Český statistický úřad</t>
  </si>
  <si>
    <t>345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</si>
  <si>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</si>
  <si>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</si>
  <si>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</si>
  <si>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</si>
  <si>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</si>
  <si>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</si>
  <si>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</si>
  <si>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</si>
  <si>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</si>
  <si>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</si>
  <si>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</si>
  <si>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</si>
  <si>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Hygienická stanice hlavního města Prahy</t>
  </si>
  <si>
    <t>Krajská hygienická stanice Středočeského kraje</t>
  </si>
  <si>
    <t>Krajská hygienická stanice Jihočeského kraje</t>
  </si>
  <si>
    <t>Krajská hygienická stanice Plzeňského kraje</t>
  </si>
  <si>
    <t>Krajská hygienická stanice Karlovarského kraje</t>
  </si>
  <si>
    <t>Krajská hygienická stanice Ústeckého kraje</t>
  </si>
  <si>
    <t>Krajská hygienická stanice Libereckého kraje</t>
  </si>
  <si>
    <t>Krajská hygienická stanice Královéhradeckého kraje</t>
  </si>
  <si>
    <t>Krajská hygienická stanice Pardubického kraje</t>
  </si>
  <si>
    <t>Krajská hygienická stanice kraje Vysočina</t>
  </si>
  <si>
    <t>Krajská hygienická stanice Jihomoravského kraje</t>
  </si>
  <si>
    <t>Krajská hygienická stanice Olomouckého kraje</t>
  </si>
  <si>
    <t>Krajská hygienická stanice Moravskoslezského kraje</t>
  </si>
  <si>
    <t>Krajská hygienická stanice Zlínského kraje</t>
  </si>
  <si>
    <t>Úřad pro ochranu osobních údajů</t>
  </si>
  <si>
    <t>343</t>
  </si>
  <si>
    <t>306</t>
  </si>
  <si>
    <t>312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</si>
  <si>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</si>
  <si>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</si>
  <si>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</si>
  <si>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</si>
  <si>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</si>
  <si>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</si>
  <si>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</si>
  <si>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</si>
  <si>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</si>
  <si>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</si>
  <si>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</si>
  <si>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</si>
  <si>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</si>
  <si>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</si>
  <si>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</si>
  <si>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</si>
  <si>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Ministerstvo zahraničních věcí</t>
  </si>
  <si>
    <t>Pracovní místa s účinností dnem schválení tohoto materiálu vládou České republiky</t>
  </si>
  <si>
    <t>ke změně systemizace služebních a pracovních míst s účinností od 1. listopadu 2020</t>
  </si>
  <si>
    <t>Služební místa s účinností dnem schválení tohoto materiálu vládou České republiky</t>
  </si>
  <si>
    <t>Pracovní místa s účinností od 1. listopadu 2020</t>
  </si>
  <si>
    <t>Služební místa s účinností od 1. listopadu 2020</t>
  </si>
  <si>
    <t>*** Objem prostředků na platy na služebních místech je vykazován souhnně za celou finanční správu.</t>
  </si>
  <si>
    <t>Ministerstvo zahraničních věcí**</t>
  </si>
  <si>
    <t>Generální finanční ředitelství***</t>
  </si>
  <si>
    <t>Úřad vlády*</t>
  </si>
  <si>
    <t>*     V tabulce nejsou zahrnuta 2 služební místa představených, která na ÚV vznikají s odloženou účinností od 31. 12. 2020.</t>
  </si>
  <si>
    <t>**   V tabulce není zahrnuto 40 služebních míst ostatních státních zaměstnanců, která na MZV vznikají s odloženou účinností od 31. 12. 2020.</t>
  </si>
  <si>
    <t>Generální finanční ředitelství **</t>
  </si>
  <si>
    <t>**  Objem prostředků na platy na pracovních místech je vykazován souhnně za celou finanční správu.</t>
  </si>
  <si>
    <t>*   V tabulce není zahrnuto 18 pracovních míst ostatních státních zaměstnanců, která na ÚV vznikají s odloženou účinností od 31. 12. 2020.</t>
  </si>
  <si>
    <t>Úřad práce ČR</t>
  </si>
  <si>
    <t>313</t>
  </si>
  <si>
    <t>322</t>
  </si>
  <si>
    <t>Ministerstvo průmyslu a obchodu</t>
  </si>
  <si>
    <t>****  Objem prostředků na platy na služebních místech je vykazován souhrnně za celou správu sociálního zabezpečení.</t>
  </si>
  <si>
    <t>*****  Objem prostředků na platy na služebních místech je vykazován souhrnně za celou inspekci práce.</t>
  </si>
  <si>
    <t>Česká správa sociálního zabezpečení****</t>
  </si>
  <si>
    <t>Státní úřad inspekce práce*****</t>
  </si>
  <si>
    <t>***  Objem prostředků na platy na pracovních místech je vykazován souhrnně za celou správu sociálního zabezpečení.</t>
  </si>
  <si>
    <t>****  Objem prostředků na platy na pracovních místech je vykazován souhrnně za celou inspekci práce.</t>
  </si>
  <si>
    <t>Česká správa sociálního zabezpečení***</t>
  </si>
  <si>
    <t>Státní úřad inspekce práce****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</si>
</sst>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3" borderId="0"/>
  </cellStyleXfs>
  <cellXfs count="214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/>
    <xf numFmtId="3" fontId="12" fillId="5" borderId="2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0" fillId="0" borderId="0" xfId="0"/>
    <xf numFmtId="3" fontId="6" fillId="7" borderId="8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/>
    </xf>
    <xf numFmtId="3" fontId="12" fillId="8" borderId="2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7" borderId="5" xfId="0" applyNumberFormat="1" applyFont="1" applyFill="1" applyBorder="1" applyAlignment="1">
      <alignment horizontal="center" vertical="center"/>
    </xf>
    <xf numFmtId="3" fontId="10" fillId="7" borderId="8" xfId="0" applyNumberFormat="1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12" fillId="7" borderId="23" xfId="0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9" fillId="7" borderId="11" xfId="0" applyNumberFormat="1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0" fontId="0" fillId="0" borderId="0" xfId="0"/>
    <xf numFmtId="0" fontId="11" fillId="9" borderId="15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0" xfId="0"/>
    <xf numFmtId="0" fontId="0" fillId="7" borderId="3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9" fillId="7" borderId="19" xfId="0" applyNumberFormat="1" applyFont="1" applyFill="1" applyBorder="1" applyAlignment="1">
      <alignment horizontal="center" vertical="center" wrapText="1"/>
    </xf>
    <xf numFmtId="0" fontId="9" fillId="7" borderId="7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7" fillId="7" borderId="29" xfId="0" applyFont="1" applyFill="1" applyBorder="1" applyAlignment="1">
      <alignment horizontal="left" vertical="center"/>
    </xf>
    <xf numFmtId="3" fontId="6" fillId="7" borderId="29" xfId="0" applyNumberFormat="1" applyFont="1" applyFill="1" applyBorder="1" applyAlignment="1">
      <alignment horizontal="center" vertical="center"/>
    </xf>
    <xf numFmtId="3" fontId="12" fillId="8" borderId="29" xfId="0" applyNumberFormat="1" applyFont="1" applyFill="1" applyBorder="1" applyAlignment="1">
      <alignment horizontal="center" vertical="center"/>
    </xf>
    <xf numFmtId="3" fontId="12" fillId="7" borderId="29" xfId="0" applyNumberFormat="1" applyFont="1" applyFill="1" applyBorder="1" applyAlignment="1">
      <alignment horizontal="center" vertical="center"/>
    </xf>
    <xf numFmtId="3" fontId="10" fillId="7" borderId="29" xfId="0" applyNumberFormat="1" applyFont="1" applyFill="1" applyBorder="1" applyAlignment="1">
      <alignment horizontal="center" vertical="center"/>
    </xf>
    <xf numFmtId="3" fontId="7" fillId="7" borderId="29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3" fontId="6" fillId="7" borderId="1" xfId="0" applyNumberFormat="1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49" fontId="6" fillId="7" borderId="33" xfId="0" applyNumberFormat="1" applyFont="1" applyFill="1" applyBorder="1" applyAlignment="1">
      <alignment horizontal="center" vertical="center"/>
    </xf>
    <xf numFmtId="3" fontId="12" fillId="7" borderId="34" xfId="0" applyNumberFormat="1" applyFont="1" applyFill="1" applyBorder="1" applyAlignment="1">
      <alignment horizontal="center" vertical="center"/>
    </xf>
    <xf numFmtId="3" fontId="12" fillId="7" borderId="35" xfId="0" applyNumberFormat="1" applyFont="1" applyFill="1" applyBorder="1" applyAlignment="1">
      <alignment horizontal="center" vertical="center"/>
    </xf>
    <xf numFmtId="49" fontId="6" fillId="7" borderId="36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3" fontId="6" fillId="7" borderId="3" xfId="0" applyNumberFormat="1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horizontal="center" vertical="center"/>
    </xf>
    <xf numFmtId="0" fontId="11" fillId="4" borderId="30" xfId="0" applyNumberFormat="1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3" fontId="12" fillId="8" borderId="25" xfId="0" applyNumberFormat="1" applyFont="1" applyFill="1" applyBorder="1" applyAlignment="1">
      <alignment horizontal="center" vertical="center"/>
    </xf>
    <xf numFmtId="3" fontId="12" fillId="7" borderId="25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left" vertical="center"/>
    </xf>
    <xf numFmtId="3" fontId="6" fillId="7" borderId="25" xfId="0" applyNumberFormat="1" applyFont="1" applyFill="1" applyBorder="1" applyAlignment="1">
      <alignment horizontal="center" vertical="center"/>
    </xf>
    <xf numFmtId="3" fontId="10" fillId="7" borderId="25" xfId="0" applyNumberFormat="1" applyFont="1" applyFill="1" applyBorder="1" applyAlignment="1">
      <alignment horizontal="center" vertical="center"/>
    </xf>
    <xf numFmtId="3" fontId="7" fillId="7" borderId="25" xfId="0" applyNumberFormat="1" applyFont="1" applyFill="1" applyBorder="1" applyAlignment="1">
      <alignment horizontal="center" vertical="center"/>
    </xf>
    <xf numFmtId="49" fontId="6" fillId="7" borderId="3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/>
    </xf>
    <xf numFmtId="49" fontId="6" fillId="10" borderId="8" xfId="0" applyNumberFormat="1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left" vertical="center"/>
    </xf>
    <xf numFmtId="3" fontId="6" fillId="10" borderId="8" xfId="0" applyNumberFormat="1" applyFont="1" applyFill="1" applyBorder="1" applyAlignment="1">
      <alignment horizontal="center" vertical="center"/>
    </xf>
    <xf numFmtId="3" fontId="12" fillId="11" borderId="2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3" fontId="12" fillId="10" borderId="5" xfId="0" applyNumberFormat="1" applyFont="1" applyFill="1" applyBorder="1" applyAlignment="1">
      <alignment horizontal="center" vertical="center"/>
    </xf>
    <xf numFmtId="3" fontId="10" fillId="10" borderId="8" xfId="0" applyNumberFormat="1" applyFont="1" applyFill="1" applyBorder="1" applyAlignment="1">
      <alignment horizontal="center" vertical="center"/>
    </xf>
    <xf numFmtId="3" fontId="12" fillId="10" borderId="23" xfId="0" applyNumberFormat="1" applyFont="1" applyFill="1" applyBorder="1" applyAlignment="1">
      <alignment horizontal="center" vertical="center"/>
    </xf>
    <xf numFmtId="3" fontId="12" fillId="10" borderId="8" xfId="0" applyNumberFormat="1" applyFont="1" applyFill="1" applyBorder="1" applyAlignment="1">
      <alignment horizontal="center" vertical="center"/>
    </xf>
    <xf numFmtId="49" fontId="6" fillId="7" borderId="9" xfId="0" applyNumberFormat="1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3" fontId="12" fillId="10" borderId="2" xfId="0" applyNumberFormat="1" applyFont="1" applyFill="1" applyBorder="1" applyAlignment="1">
      <alignment horizontal="center" vertical="center"/>
    </xf>
    <xf numFmtId="49" fontId="6" fillId="10" borderId="37" xfId="0" applyNumberFormat="1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left" vertical="center"/>
    </xf>
    <xf numFmtId="3" fontId="6" fillId="10" borderId="25" xfId="0" applyNumberFormat="1" applyFont="1" applyFill="1" applyBorder="1" applyAlignment="1">
      <alignment horizontal="center" vertical="center"/>
    </xf>
    <xf numFmtId="3" fontId="12" fillId="10" borderId="25" xfId="0" applyNumberFormat="1" applyFont="1" applyFill="1" applyBorder="1" applyAlignment="1">
      <alignment horizontal="center" vertical="center"/>
    </xf>
    <xf numFmtId="3" fontId="10" fillId="10" borderId="25" xfId="0" applyNumberFormat="1" applyFont="1" applyFill="1" applyBorder="1" applyAlignment="1">
      <alignment horizontal="center" vertical="center"/>
    </xf>
    <xf numFmtId="3" fontId="7" fillId="10" borderId="25" xfId="0" applyNumberFormat="1" applyFont="1" applyFill="1" applyBorder="1" applyAlignment="1">
      <alignment horizontal="center" vertical="center"/>
    </xf>
    <xf numFmtId="3" fontId="12" fillId="10" borderId="38" xfId="0" applyNumberFormat="1" applyFont="1" applyFill="1" applyBorder="1" applyAlignment="1">
      <alignment horizontal="center" vertical="center"/>
    </xf>
    <xf numFmtId="49" fontId="6" fillId="10" borderId="33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/>
    </xf>
    <xf numFmtId="3" fontId="6" fillId="10" borderId="1" xfId="0" applyNumberFormat="1" applyFont="1" applyFill="1" applyBorder="1" applyAlignment="1">
      <alignment horizontal="center" vertical="center"/>
    </xf>
    <xf numFmtId="3" fontId="10" fillId="10" borderId="1" xfId="0" applyNumberFormat="1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3" fontId="12" fillId="10" borderId="35" xfId="0" applyNumberFormat="1" applyFont="1" applyFill="1" applyBorder="1" applyAlignment="1">
      <alignment horizontal="center" vertical="center"/>
    </xf>
    <xf numFmtId="0" fontId="0" fillId="10" borderId="36" xfId="0" applyFill="1" applyBorder="1"/>
    <xf numFmtId="0" fontId="0" fillId="10" borderId="3" xfId="0" applyFill="1" applyBorder="1"/>
    <xf numFmtId="0" fontId="8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3" fontId="7" fillId="10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/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0" xfId="0" applyFill="1"/>
    <xf numFmtId="0" fontId="18" fillId="0" borderId="0" xfId="0" applyFont="1"/>
    <xf numFmtId="0" fontId="16" fillId="0" borderId="0" xfId="0" applyFont="1"/>
    <xf numFmtId="3" fontId="8" fillId="7" borderId="9" xfId="0" applyNumberFormat="1" applyFont="1" applyFill="1" applyBorder="1" applyAlignment="1">
      <alignment horizontal="center"/>
    </xf>
    <xf numFmtId="3" fontId="9" fillId="7" borderId="19" xfId="0" applyNumberFormat="1" applyFont="1" applyFill="1" applyBorder="1" applyAlignment="1">
      <alignment horizontal="center" vertical="center" wrapText="1"/>
    </xf>
    <xf numFmtId="3" fontId="9" fillId="7" borderId="7" xfId="0" applyNumberFormat="1" applyFont="1" applyFill="1" applyBorder="1" applyAlignment="1">
      <alignment horizontal="center" vertical="center" wrapText="1"/>
    </xf>
    <xf numFmtId="3" fontId="7" fillId="7" borderId="23" xfId="0" applyNumberFormat="1" applyFont="1" applyFill="1" applyBorder="1" applyAlignment="1">
      <alignment horizontal="center" vertical="center"/>
    </xf>
    <xf numFmtId="3" fontId="0" fillId="7" borderId="9" xfId="0" applyNumberFormat="1" applyFont="1" applyFill="1" applyBorder="1" applyAlignment="1">
      <alignment horizontal="center"/>
    </xf>
    <xf numFmtId="0" fontId="0" fillId="0" borderId="0" xfId="0"/>
    <xf numFmtId="0" fontId="7" fillId="7" borderId="40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0" fontId="8" fillId="0" borderId="0" xfId="0" applyFont="1"/>
    <xf numFmtId="0" fontId="8" fillId="7" borderId="8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1" fillId="4" borderId="28" xfId="0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8" fillId="4" borderId="28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  <xf numFmtId="0" fontId="10" fillId="9" borderId="7" xfId="0" applyFont="1" applyFill="1" applyBorder="1" applyAlignment="1">
      <alignment horizontal="center" vertical="center" wrapText="1"/>
    </xf>
    <xf numFmtId="0" fontId="11" fillId="9" borderId="9" xfId="0" applyNumberFormat="1" applyFont="1" applyFill="1" applyBorder="1" applyAlignment="1">
      <alignment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wrapText="1"/>
    </xf>
    <xf numFmtId="0" fontId="6" fillId="9" borderId="7" xfId="0" applyFont="1" applyFill="1" applyBorder="1" applyAlignment="1">
      <alignment horizontal="center" vertical="center" wrapText="1"/>
    </xf>
    <xf numFmtId="0" fontId="8" fillId="9" borderId="9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"/>
  <sheetViews>
    <sheetView showGridLines="0" tabSelected="1" zoomScale="80" zoomScaleNormal="80" workbookViewId="0">
      <pane ySplit="5" topLeftCell="A6" activePane="bottomLeft" state="frozen"/>
      <selection pane="bottomLeft" activeCell="AN37" sqref="AN37"/>
    </sheetView>
  </sheetViews>
  <sheetFormatPr defaultRowHeight="14.4" x14ac:dyDescent="0.3"/>
  <cols>
    <col min="1" max="1" width="1.6640625" customWidth="1"/>
    <col min="2" max="2" width="6.5546875" customWidth="1"/>
    <col min="3" max="3" width="61.6640625" bestFit="1" customWidth="1"/>
    <col min="4" max="4" width="15.33203125" customWidth="1"/>
    <col min="5" max="21" width="6.33203125" style="17" customWidth="1"/>
    <col min="22" max="22" width="15.33203125" style="17" customWidth="1"/>
    <col min="23" max="39" width="6.33203125" style="17" customWidth="1"/>
    <col min="40" max="40" width="15" style="17" customWidth="1"/>
    <col min="41" max="42" width="12.88671875" style="17" customWidth="1"/>
  </cols>
  <sheetData>
    <row r="1" spans="2:42" ht="15.6" x14ac:dyDescent="0.3">
      <c r="B1" s="178" t="s">
        <v>22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2:42" ht="15.6" x14ac:dyDescent="0.3">
      <c r="B2" s="178" t="s">
        <v>59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</row>
    <row r="3" spans="2:42" ht="39.75" customHeight="1" thickBot="1" x14ac:dyDescent="0.35">
      <c r="B3" s="180" t="s">
        <v>62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</row>
    <row r="4" spans="2:42" ht="19.5" customHeight="1" x14ac:dyDescent="0.3">
      <c r="B4" s="181" t="s">
        <v>1</v>
      </c>
      <c r="C4" s="183" t="s">
        <v>2</v>
      </c>
      <c r="D4" s="183" t="s">
        <v>3</v>
      </c>
      <c r="E4" s="187" t="s">
        <v>4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  <c r="V4" s="185" t="s">
        <v>14</v>
      </c>
      <c r="W4" s="187" t="s">
        <v>4</v>
      </c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9"/>
      <c r="AN4" s="185" t="s">
        <v>15</v>
      </c>
      <c r="AO4" s="185" t="s">
        <v>16</v>
      </c>
      <c r="AP4" s="185" t="s">
        <v>17</v>
      </c>
    </row>
    <row r="5" spans="2:42" ht="36" customHeight="1" thickBot="1" x14ac:dyDescent="0.35">
      <c r="B5" s="182"/>
      <c r="C5" s="184"/>
      <c r="D5" s="184"/>
      <c r="E5" s="10" t="s">
        <v>13</v>
      </c>
      <c r="F5" s="11" t="s">
        <v>5</v>
      </c>
      <c r="G5" s="11" t="s">
        <v>5</v>
      </c>
      <c r="H5" s="11" t="s">
        <v>5</v>
      </c>
      <c r="I5" s="11" t="s">
        <v>5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11">
        <v>12</v>
      </c>
      <c r="R5" s="11">
        <v>13</v>
      </c>
      <c r="S5" s="11">
        <v>14</v>
      </c>
      <c r="T5" s="11">
        <v>15</v>
      </c>
      <c r="U5" s="12">
        <v>16</v>
      </c>
      <c r="V5" s="186"/>
      <c r="W5" s="10" t="s">
        <v>13</v>
      </c>
      <c r="X5" s="11" t="s">
        <v>5</v>
      </c>
      <c r="Y5" s="11" t="s">
        <v>5</v>
      </c>
      <c r="Z5" s="11" t="s">
        <v>5</v>
      </c>
      <c r="AA5" s="11" t="s">
        <v>5</v>
      </c>
      <c r="AB5" s="11">
        <v>5</v>
      </c>
      <c r="AC5" s="11">
        <v>6</v>
      </c>
      <c r="AD5" s="11">
        <v>7</v>
      </c>
      <c r="AE5" s="11">
        <v>8</v>
      </c>
      <c r="AF5" s="11">
        <v>9</v>
      </c>
      <c r="AG5" s="11">
        <v>10</v>
      </c>
      <c r="AH5" s="11">
        <v>11</v>
      </c>
      <c r="AI5" s="11">
        <v>12</v>
      </c>
      <c r="AJ5" s="11">
        <v>13</v>
      </c>
      <c r="AK5" s="11">
        <v>14</v>
      </c>
      <c r="AL5" s="11">
        <v>15</v>
      </c>
      <c r="AM5" s="12">
        <v>16</v>
      </c>
      <c r="AN5" s="186"/>
      <c r="AO5" s="186"/>
      <c r="AP5" s="186"/>
    </row>
    <row r="6" spans="2:42" s="31" customFormat="1" ht="18" customHeight="1" x14ac:dyDescent="0.3">
      <c r="B6" s="53">
        <v>304</v>
      </c>
      <c r="C6" s="56" t="s">
        <v>66</v>
      </c>
      <c r="D6" s="33">
        <f t="shared" ref="D6:D30" si="0">SUM(E6:U6)</f>
        <v>68</v>
      </c>
      <c r="E6" s="36" t="s">
        <v>0</v>
      </c>
      <c r="F6" s="37" t="s">
        <v>0</v>
      </c>
      <c r="G6" s="37"/>
      <c r="H6" s="37" t="s">
        <v>0</v>
      </c>
      <c r="I6" s="37" t="s">
        <v>0</v>
      </c>
      <c r="J6" s="169">
        <v>0</v>
      </c>
      <c r="K6" s="169">
        <v>0</v>
      </c>
      <c r="L6" s="169">
        <v>0</v>
      </c>
      <c r="M6" s="169">
        <v>0</v>
      </c>
      <c r="N6" s="169">
        <v>0</v>
      </c>
      <c r="O6" s="169">
        <v>0</v>
      </c>
      <c r="P6" s="169">
        <v>0</v>
      </c>
      <c r="Q6" s="169">
        <v>5</v>
      </c>
      <c r="R6" s="169">
        <v>11</v>
      </c>
      <c r="S6" s="169">
        <v>32</v>
      </c>
      <c r="T6" s="169">
        <v>16</v>
      </c>
      <c r="U6" s="170">
        <v>4</v>
      </c>
      <c r="V6" s="34">
        <f t="shared" ref="V6:V30" si="1">SUM(W6:AM6)</f>
        <v>206</v>
      </c>
      <c r="W6" s="36"/>
      <c r="X6" s="37"/>
      <c r="Y6" s="37"/>
      <c r="Z6" s="37"/>
      <c r="AA6" s="37"/>
      <c r="AB6" s="77">
        <v>0</v>
      </c>
      <c r="AC6" s="77">
        <v>0</v>
      </c>
      <c r="AD6" s="77">
        <v>0</v>
      </c>
      <c r="AE6" s="77">
        <v>0</v>
      </c>
      <c r="AF6" s="77">
        <v>6</v>
      </c>
      <c r="AG6" s="77">
        <v>10</v>
      </c>
      <c r="AH6" s="77">
        <v>10</v>
      </c>
      <c r="AI6" s="77">
        <v>30</v>
      </c>
      <c r="AJ6" s="77">
        <v>75</v>
      </c>
      <c r="AK6" s="77">
        <v>35</v>
      </c>
      <c r="AL6" s="77">
        <v>40</v>
      </c>
      <c r="AM6" s="78">
        <v>0</v>
      </c>
      <c r="AN6" s="41">
        <v>162321510</v>
      </c>
      <c r="AO6" s="164">
        <v>19</v>
      </c>
      <c r="AP6" s="165">
        <v>0</v>
      </c>
    </row>
    <row r="7" spans="2:42" ht="18" customHeight="1" x14ac:dyDescent="0.3">
      <c r="B7" s="54" t="s">
        <v>39</v>
      </c>
      <c r="C7" s="35" t="s">
        <v>64</v>
      </c>
      <c r="D7" s="32">
        <f t="shared" si="0"/>
        <v>406</v>
      </c>
      <c r="E7" s="36" t="s">
        <v>0</v>
      </c>
      <c r="F7" s="37" t="s">
        <v>0</v>
      </c>
      <c r="G7" s="37"/>
      <c r="H7" s="37" t="s">
        <v>0</v>
      </c>
      <c r="I7" s="37" t="s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11</v>
      </c>
      <c r="P7" s="171">
        <v>13</v>
      </c>
      <c r="Q7" s="171">
        <v>34</v>
      </c>
      <c r="R7" s="171">
        <v>48</v>
      </c>
      <c r="S7" s="171">
        <v>188</v>
      </c>
      <c r="T7" s="171">
        <v>96</v>
      </c>
      <c r="U7" s="172">
        <v>16</v>
      </c>
      <c r="V7" s="40">
        <f t="shared" si="1"/>
        <v>1469</v>
      </c>
      <c r="W7" s="36"/>
      <c r="X7" s="37"/>
      <c r="Y7" s="37"/>
      <c r="Z7" s="37"/>
      <c r="AA7" s="37"/>
      <c r="AB7" s="38">
        <v>0</v>
      </c>
      <c r="AC7" s="38">
        <v>1</v>
      </c>
      <c r="AD7" s="38">
        <v>25</v>
      </c>
      <c r="AE7" s="38">
        <v>335</v>
      </c>
      <c r="AF7" s="38">
        <v>196</v>
      </c>
      <c r="AG7" s="38">
        <v>63</v>
      </c>
      <c r="AH7" s="38">
        <v>70</v>
      </c>
      <c r="AI7" s="38">
        <v>358</v>
      </c>
      <c r="AJ7" s="38">
        <v>310</v>
      </c>
      <c r="AK7" s="38">
        <v>109</v>
      </c>
      <c r="AL7" s="38">
        <v>2</v>
      </c>
      <c r="AM7" s="39">
        <v>0</v>
      </c>
      <c r="AN7" s="41">
        <v>915268937</v>
      </c>
      <c r="AO7" s="42">
        <v>1875</v>
      </c>
      <c r="AP7" s="43">
        <v>0</v>
      </c>
    </row>
    <row r="8" spans="2:42" ht="18" customHeight="1" x14ac:dyDescent="0.3">
      <c r="B8" s="55" t="s">
        <v>40</v>
      </c>
      <c r="C8" s="28" t="s">
        <v>65</v>
      </c>
      <c r="D8" s="1">
        <f t="shared" si="0"/>
        <v>105</v>
      </c>
      <c r="E8" s="23" t="s">
        <v>0</v>
      </c>
      <c r="F8" s="24" t="s">
        <v>0</v>
      </c>
      <c r="G8" s="24"/>
      <c r="H8" s="24" t="s">
        <v>0</v>
      </c>
      <c r="I8" s="24" t="s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19</v>
      </c>
      <c r="S8" s="13">
        <v>20</v>
      </c>
      <c r="T8" s="13">
        <v>65</v>
      </c>
      <c r="U8" s="14">
        <v>1</v>
      </c>
      <c r="V8" s="15">
        <f t="shared" si="1"/>
        <v>763</v>
      </c>
      <c r="W8" s="23"/>
      <c r="X8" s="24"/>
      <c r="Y8" s="24"/>
      <c r="Z8" s="24"/>
      <c r="AA8" s="24"/>
      <c r="AB8" s="13">
        <v>0</v>
      </c>
      <c r="AC8" s="13">
        <v>0</v>
      </c>
      <c r="AD8" s="13">
        <v>0</v>
      </c>
      <c r="AE8" s="13">
        <v>1</v>
      </c>
      <c r="AF8" s="13">
        <v>37</v>
      </c>
      <c r="AG8" s="13">
        <v>61</v>
      </c>
      <c r="AH8" s="13">
        <v>172</v>
      </c>
      <c r="AI8" s="13">
        <v>42</v>
      </c>
      <c r="AJ8" s="13">
        <v>109</v>
      </c>
      <c r="AK8" s="13">
        <v>322</v>
      </c>
      <c r="AL8" s="13">
        <v>19</v>
      </c>
      <c r="AM8" s="14">
        <v>0</v>
      </c>
      <c r="AN8" s="192">
        <v>7588848832</v>
      </c>
      <c r="AO8" s="30">
        <v>0</v>
      </c>
      <c r="AP8" s="16">
        <v>0</v>
      </c>
    </row>
    <row r="9" spans="2:42" s="22" customFormat="1" ht="18" customHeight="1" x14ac:dyDescent="0.3">
      <c r="B9" s="55"/>
      <c r="C9" s="28" t="s">
        <v>41</v>
      </c>
      <c r="D9" s="1">
        <f t="shared" si="0"/>
        <v>39</v>
      </c>
      <c r="E9" s="23"/>
      <c r="F9" s="24"/>
      <c r="G9" s="24"/>
      <c r="H9" s="24"/>
      <c r="I9" s="24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1</v>
      </c>
      <c r="Q9" s="19">
        <v>2</v>
      </c>
      <c r="R9" s="19">
        <v>18</v>
      </c>
      <c r="S9" s="19">
        <v>11</v>
      </c>
      <c r="T9" s="19">
        <v>7</v>
      </c>
      <c r="U9" s="29">
        <v>0</v>
      </c>
      <c r="V9" s="15">
        <f t="shared" si="1"/>
        <v>211</v>
      </c>
      <c r="W9" s="23"/>
      <c r="X9" s="24"/>
      <c r="Y9" s="24"/>
      <c r="Z9" s="24"/>
      <c r="AA9" s="24"/>
      <c r="AB9" s="29">
        <v>0</v>
      </c>
      <c r="AC9" s="19">
        <v>0</v>
      </c>
      <c r="AD9" s="19">
        <v>0</v>
      </c>
      <c r="AE9" s="19">
        <v>0</v>
      </c>
      <c r="AF9" s="19">
        <v>13</v>
      </c>
      <c r="AG9" s="19">
        <v>1</v>
      </c>
      <c r="AH9" s="19">
        <v>20</v>
      </c>
      <c r="AI9" s="19">
        <v>177</v>
      </c>
      <c r="AJ9" s="19">
        <v>0</v>
      </c>
      <c r="AK9" s="19">
        <v>0</v>
      </c>
      <c r="AL9" s="19">
        <v>0</v>
      </c>
      <c r="AM9" s="29">
        <v>0</v>
      </c>
      <c r="AN9" s="193"/>
      <c r="AO9" s="20">
        <v>0</v>
      </c>
      <c r="AP9" s="2">
        <v>0</v>
      </c>
    </row>
    <row r="10" spans="2:42" s="31" customFormat="1" ht="18" customHeight="1" x14ac:dyDescent="0.3">
      <c r="B10" s="55"/>
      <c r="C10" s="28" t="s">
        <v>42</v>
      </c>
      <c r="D10" s="1">
        <f t="shared" si="0"/>
        <v>338</v>
      </c>
      <c r="E10" s="23"/>
      <c r="F10" s="24"/>
      <c r="G10" s="24"/>
      <c r="H10" s="24"/>
      <c r="I10" s="24"/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12</v>
      </c>
      <c r="Q10" s="19">
        <v>284</v>
      </c>
      <c r="R10" s="19">
        <v>39</v>
      </c>
      <c r="S10" s="19">
        <v>3</v>
      </c>
      <c r="T10" s="19">
        <v>0</v>
      </c>
      <c r="U10" s="29">
        <v>0</v>
      </c>
      <c r="V10" s="15">
        <f t="shared" si="1"/>
        <v>2202</v>
      </c>
      <c r="W10" s="23"/>
      <c r="X10" s="24"/>
      <c r="Y10" s="24"/>
      <c r="Z10" s="24"/>
      <c r="AA10" s="24"/>
      <c r="AB10" s="29">
        <v>0</v>
      </c>
      <c r="AC10" s="19">
        <v>0</v>
      </c>
      <c r="AD10" s="19">
        <v>0</v>
      </c>
      <c r="AE10" s="19">
        <v>60</v>
      </c>
      <c r="AF10" s="19">
        <v>1072</v>
      </c>
      <c r="AG10" s="19">
        <v>706</v>
      </c>
      <c r="AH10" s="19">
        <v>351</v>
      </c>
      <c r="AI10" s="19">
        <v>13</v>
      </c>
      <c r="AJ10" s="19">
        <v>0</v>
      </c>
      <c r="AK10" s="19">
        <v>0</v>
      </c>
      <c r="AL10" s="19">
        <v>0</v>
      </c>
      <c r="AM10" s="29">
        <v>0</v>
      </c>
      <c r="AN10" s="193"/>
      <c r="AO10" s="20">
        <v>0</v>
      </c>
      <c r="AP10" s="2">
        <v>0</v>
      </c>
    </row>
    <row r="11" spans="2:42" s="31" customFormat="1" ht="18" customHeight="1" x14ac:dyDescent="0.3">
      <c r="B11" s="55"/>
      <c r="C11" s="28" t="s">
        <v>43</v>
      </c>
      <c r="D11" s="1">
        <f t="shared" si="0"/>
        <v>207</v>
      </c>
      <c r="E11" s="23"/>
      <c r="F11" s="24"/>
      <c r="G11" s="24"/>
      <c r="H11" s="24"/>
      <c r="I11" s="24"/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</v>
      </c>
      <c r="P11" s="19">
        <v>13</v>
      </c>
      <c r="Q11" s="19">
        <v>155</v>
      </c>
      <c r="R11" s="19">
        <v>35</v>
      </c>
      <c r="S11" s="19">
        <v>3</v>
      </c>
      <c r="T11" s="19">
        <v>0</v>
      </c>
      <c r="U11" s="29">
        <v>0</v>
      </c>
      <c r="V11" s="15">
        <f t="shared" si="1"/>
        <v>1407</v>
      </c>
      <c r="W11" s="23"/>
      <c r="X11" s="24"/>
      <c r="Y11" s="24"/>
      <c r="Z11" s="24"/>
      <c r="AA11" s="24"/>
      <c r="AB11" s="29">
        <v>0</v>
      </c>
      <c r="AC11" s="19">
        <v>0</v>
      </c>
      <c r="AD11" s="19">
        <v>0</v>
      </c>
      <c r="AE11" s="19">
        <v>41</v>
      </c>
      <c r="AF11" s="19">
        <v>666</v>
      </c>
      <c r="AG11" s="19">
        <v>473</v>
      </c>
      <c r="AH11" s="19">
        <v>216</v>
      </c>
      <c r="AI11" s="19">
        <v>11</v>
      </c>
      <c r="AJ11" s="19">
        <v>0</v>
      </c>
      <c r="AK11" s="19">
        <v>0</v>
      </c>
      <c r="AL11" s="19">
        <v>0</v>
      </c>
      <c r="AM11" s="29">
        <v>0</v>
      </c>
      <c r="AN11" s="193"/>
      <c r="AO11" s="20">
        <v>0</v>
      </c>
      <c r="AP11" s="2">
        <v>0</v>
      </c>
    </row>
    <row r="12" spans="2:42" s="31" customFormat="1" ht="18" customHeight="1" x14ac:dyDescent="0.3">
      <c r="B12" s="55"/>
      <c r="C12" s="28" t="s">
        <v>44</v>
      </c>
      <c r="D12" s="1">
        <f t="shared" si="0"/>
        <v>118</v>
      </c>
      <c r="E12" s="23"/>
      <c r="F12" s="24"/>
      <c r="G12" s="24"/>
      <c r="H12" s="24"/>
      <c r="I12" s="24"/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1</v>
      </c>
      <c r="P12" s="19">
        <v>5</v>
      </c>
      <c r="Q12" s="19">
        <v>86</v>
      </c>
      <c r="R12" s="19">
        <v>23</v>
      </c>
      <c r="S12" s="19">
        <v>3</v>
      </c>
      <c r="T12" s="19">
        <v>0</v>
      </c>
      <c r="U12" s="29">
        <v>0</v>
      </c>
      <c r="V12" s="15">
        <f t="shared" si="1"/>
        <v>729</v>
      </c>
      <c r="W12" s="23"/>
      <c r="X12" s="24"/>
      <c r="Y12" s="24"/>
      <c r="Z12" s="24"/>
      <c r="AA12" s="24"/>
      <c r="AB12" s="29">
        <v>0</v>
      </c>
      <c r="AC12" s="19">
        <v>0</v>
      </c>
      <c r="AD12" s="19">
        <v>0</v>
      </c>
      <c r="AE12" s="19">
        <v>36</v>
      </c>
      <c r="AF12" s="19">
        <v>334</v>
      </c>
      <c r="AG12" s="19">
        <v>220</v>
      </c>
      <c r="AH12" s="19">
        <v>127</v>
      </c>
      <c r="AI12" s="19">
        <v>12</v>
      </c>
      <c r="AJ12" s="19">
        <v>0</v>
      </c>
      <c r="AK12" s="19">
        <v>0</v>
      </c>
      <c r="AL12" s="19">
        <v>0</v>
      </c>
      <c r="AM12" s="29">
        <v>0</v>
      </c>
      <c r="AN12" s="193"/>
      <c r="AO12" s="20">
        <v>0</v>
      </c>
      <c r="AP12" s="2">
        <v>0</v>
      </c>
    </row>
    <row r="13" spans="2:42" s="31" customFormat="1" ht="18" customHeight="1" x14ac:dyDescent="0.3">
      <c r="B13" s="55"/>
      <c r="C13" s="28" t="s">
        <v>45</v>
      </c>
      <c r="D13" s="1">
        <f t="shared" si="0"/>
        <v>105</v>
      </c>
      <c r="E13" s="23"/>
      <c r="F13" s="24"/>
      <c r="G13" s="24"/>
      <c r="H13" s="24"/>
      <c r="I13" s="24"/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1</v>
      </c>
      <c r="P13" s="19">
        <v>0</v>
      </c>
      <c r="Q13" s="19">
        <v>80</v>
      </c>
      <c r="R13" s="19">
        <v>21</v>
      </c>
      <c r="S13" s="19">
        <v>3</v>
      </c>
      <c r="T13" s="19">
        <v>0</v>
      </c>
      <c r="U13" s="29">
        <v>0</v>
      </c>
      <c r="V13" s="15">
        <f t="shared" si="1"/>
        <v>619</v>
      </c>
      <c r="W13" s="23"/>
      <c r="X13" s="24"/>
      <c r="Y13" s="24"/>
      <c r="Z13" s="24"/>
      <c r="AA13" s="24"/>
      <c r="AB13" s="29">
        <v>0</v>
      </c>
      <c r="AC13" s="19">
        <v>0</v>
      </c>
      <c r="AD13" s="19">
        <v>0</v>
      </c>
      <c r="AE13" s="19">
        <v>24</v>
      </c>
      <c r="AF13" s="19">
        <v>265</v>
      </c>
      <c r="AG13" s="19">
        <v>204</v>
      </c>
      <c r="AH13" s="19">
        <v>116</v>
      </c>
      <c r="AI13" s="19">
        <v>10</v>
      </c>
      <c r="AJ13" s="19">
        <v>0</v>
      </c>
      <c r="AK13" s="19">
        <v>0</v>
      </c>
      <c r="AL13" s="19">
        <v>0</v>
      </c>
      <c r="AM13" s="29">
        <v>0</v>
      </c>
      <c r="AN13" s="193"/>
      <c r="AO13" s="20">
        <v>0</v>
      </c>
      <c r="AP13" s="2">
        <v>0</v>
      </c>
    </row>
    <row r="14" spans="2:42" s="31" customFormat="1" ht="18" customHeight="1" x14ac:dyDescent="0.3">
      <c r="B14" s="55"/>
      <c r="C14" s="28" t="s">
        <v>46</v>
      </c>
      <c r="D14" s="1">
        <f t="shared" si="0"/>
        <v>52</v>
      </c>
      <c r="E14" s="23"/>
      <c r="F14" s="24"/>
      <c r="G14" s="24"/>
      <c r="H14" s="24"/>
      <c r="I14" s="24"/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1</v>
      </c>
      <c r="Q14" s="19">
        <v>34</v>
      </c>
      <c r="R14" s="19">
        <v>14</v>
      </c>
      <c r="S14" s="19">
        <v>3</v>
      </c>
      <c r="T14" s="19">
        <v>0</v>
      </c>
      <c r="U14" s="29">
        <v>0</v>
      </c>
      <c r="V14" s="15">
        <f t="shared" si="1"/>
        <v>298</v>
      </c>
      <c r="W14" s="23"/>
      <c r="X14" s="24"/>
      <c r="Y14" s="24"/>
      <c r="Z14" s="24"/>
      <c r="AA14" s="24"/>
      <c r="AB14" s="29">
        <v>0</v>
      </c>
      <c r="AC14" s="19">
        <v>0</v>
      </c>
      <c r="AD14" s="19">
        <v>0</v>
      </c>
      <c r="AE14" s="19">
        <v>11</v>
      </c>
      <c r="AF14" s="19">
        <v>118</v>
      </c>
      <c r="AG14" s="19">
        <v>105</v>
      </c>
      <c r="AH14" s="19">
        <v>55</v>
      </c>
      <c r="AI14" s="19">
        <v>9</v>
      </c>
      <c r="AJ14" s="19">
        <v>0</v>
      </c>
      <c r="AK14" s="19">
        <v>0</v>
      </c>
      <c r="AL14" s="19">
        <v>0</v>
      </c>
      <c r="AM14" s="29">
        <v>0</v>
      </c>
      <c r="AN14" s="193"/>
      <c r="AO14" s="20">
        <v>0</v>
      </c>
      <c r="AP14" s="2">
        <v>0</v>
      </c>
    </row>
    <row r="15" spans="2:42" s="31" customFormat="1" ht="18" customHeight="1" x14ac:dyDescent="0.3">
      <c r="B15" s="55"/>
      <c r="C15" s="28" t="s">
        <v>47</v>
      </c>
      <c r="D15" s="1">
        <f t="shared" si="0"/>
        <v>104</v>
      </c>
      <c r="E15" s="23"/>
      <c r="F15" s="24"/>
      <c r="G15" s="24"/>
      <c r="H15" s="24"/>
      <c r="I15" s="24"/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7</v>
      </c>
      <c r="Q15" s="19">
        <v>74</v>
      </c>
      <c r="R15" s="19">
        <v>20</v>
      </c>
      <c r="S15" s="19">
        <v>3</v>
      </c>
      <c r="T15" s="19">
        <v>0</v>
      </c>
      <c r="U15" s="29">
        <v>0</v>
      </c>
      <c r="V15" s="15">
        <f t="shared" si="1"/>
        <v>743</v>
      </c>
      <c r="W15" s="23"/>
      <c r="X15" s="24"/>
      <c r="Y15" s="24"/>
      <c r="Z15" s="24"/>
      <c r="AA15" s="24"/>
      <c r="AB15" s="29">
        <v>0</v>
      </c>
      <c r="AC15" s="19">
        <v>0</v>
      </c>
      <c r="AD15" s="19">
        <v>0</v>
      </c>
      <c r="AE15" s="19">
        <v>20</v>
      </c>
      <c r="AF15" s="19">
        <v>312</v>
      </c>
      <c r="AG15" s="19">
        <v>280</v>
      </c>
      <c r="AH15" s="19">
        <v>121</v>
      </c>
      <c r="AI15" s="19">
        <v>10</v>
      </c>
      <c r="AJ15" s="19">
        <v>0</v>
      </c>
      <c r="AK15" s="19">
        <v>0</v>
      </c>
      <c r="AL15" s="19">
        <v>0</v>
      </c>
      <c r="AM15" s="29">
        <v>0</v>
      </c>
      <c r="AN15" s="193"/>
      <c r="AO15" s="20">
        <v>0</v>
      </c>
      <c r="AP15" s="2">
        <v>0</v>
      </c>
    </row>
    <row r="16" spans="2:42" s="31" customFormat="1" ht="18" customHeight="1" x14ac:dyDescent="0.3">
      <c r="B16" s="55"/>
      <c r="C16" s="28" t="s">
        <v>48</v>
      </c>
      <c r="D16" s="1">
        <f t="shared" si="0"/>
        <v>68</v>
      </c>
      <c r="E16" s="23"/>
      <c r="F16" s="24"/>
      <c r="G16" s="24"/>
      <c r="H16" s="24"/>
      <c r="I16" s="24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2</v>
      </c>
      <c r="Q16" s="19">
        <v>47</v>
      </c>
      <c r="R16" s="19">
        <v>16</v>
      </c>
      <c r="S16" s="19">
        <v>3</v>
      </c>
      <c r="T16" s="19">
        <v>0</v>
      </c>
      <c r="U16" s="29">
        <v>0</v>
      </c>
      <c r="V16" s="15">
        <f t="shared" si="1"/>
        <v>457</v>
      </c>
      <c r="W16" s="23"/>
      <c r="X16" s="24"/>
      <c r="Y16" s="24"/>
      <c r="Z16" s="24"/>
      <c r="AA16" s="24"/>
      <c r="AB16" s="29">
        <v>0</v>
      </c>
      <c r="AC16" s="19">
        <v>0</v>
      </c>
      <c r="AD16" s="19">
        <v>0</v>
      </c>
      <c r="AE16" s="19">
        <v>1</v>
      </c>
      <c r="AF16" s="19">
        <v>210</v>
      </c>
      <c r="AG16" s="19">
        <v>164</v>
      </c>
      <c r="AH16" s="19">
        <v>73</v>
      </c>
      <c r="AI16" s="19">
        <v>9</v>
      </c>
      <c r="AJ16" s="19">
        <v>0</v>
      </c>
      <c r="AK16" s="19">
        <v>0</v>
      </c>
      <c r="AL16" s="19">
        <v>0</v>
      </c>
      <c r="AM16" s="29">
        <v>0</v>
      </c>
      <c r="AN16" s="193"/>
      <c r="AO16" s="20">
        <v>0</v>
      </c>
      <c r="AP16" s="2">
        <v>0</v>
      </c>
    </row>
    <row r="17" spans="1:42" ht="18" customHeight="1" x14ac:dyDescent="0.3">
      <c r="B17" s="59"/>
      <c r="C17" s="58" t="s">
        <v>49</v>
      </c>
      <c r="D17" s="1">
        <f t="shared" si="0"/>
        <v>94</v>
      </c>
      <c r="E17" s="23"/>
      <c r="F17" s="24"/>
      <c r="G17" s="24"/>
      <c r="H17" s="24"/>
      <c r="I17" s="24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</v>
      </c>
      <c r="P17" s="4">
        <v>5</v>
      </c>
      <c r="Q17" s="4">
        <v>67</v>
      </c>
      <c r="R17" s="4">
        <v>18</v>
      </c>
      <c r="S17" s="4">
        <v>3</v>
      </c>
      <c r="T17" s="4">
        <v>0</v>
      </c>
      <c r="U17" s="20">
        <v>0</v>
      </c>
      <c r="V17" s="15">
        <f t="shared" si="1"/>
        <v>590</v>
      </c>
      <c r="W17" s="23"/>
      <c r="X17" s="24"/>
      <c r="Y17" s="24"/>
      <c r="Z17" s="24"/>
      <c r="AA17" s="24"/>
      <c r="AB17" s="13">
        <v>0</v>
      </c>
      <c r="AC17" s="13">
        <v>0</v>
      </c>
      <c r="AD17" s="13">
        <v>0</v>
      </c>
      <c r="AE17" s="13">
        <v>14</v>
      </c>
      <c r="AF17" s="13">
        <v>267</v>
      </c>
      <c r="AG17" s="13">
        <v>198</v>
      </c>
      <c r="AH17" s="13">
        <v>99</v>
      </c>
      <c r="AI17" s="13">
        <v>12</v>
      </c>
      <c r="AJ17" s="13">
        <v>0</v>
      </c>
      <c r="AK17" s="13">
        <v>0</v>
      </c>
      <c r="AL17" s="13">
        <v>0</v>
      </c>
      <c r="AM17" s="14">
        <v>0</v>
      </c>
      <c r="AN17" s="193"/>
      <c r="AO17" s="30">
        <v>0</v>
      </c>
      <c r="AP17" s="16">
        <v>0</v>
      </c>
    </row>
    <row r="18" spans="1:42" ht="18" customHeight="1" x14ac:dyDescent="0.3">
      <c r="B18" s="114"/>
      <c r="C18" s="115" t="s">
        <v>50</v>
      </c>
      <c r="D18" s="116">
        <f t="shared" si="0"/>
        <v>86</v>
      </c>
      <c r="E18" s="117"/>
      <c r="F18" s="118"/>
      <c r="G18" s="118"/>
      <c r="H18" s="118"/>
      <c r="I18" s="118"/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1</v>
      </c>
      <c r="P18" s="119">
        <v>4</v>
      </c>
      <c r="Q18" s="119">
        <v>59</v>
      </c>
      <c r="R18" s="119">
        <v>19</v>
      </c>
      <c r="S18" s="119">
        <v>3</v>
      </c>
      <c r="T18" s="119">
        <v>0</v>
      </c>
      <c r="U18" s="120">
        <v>0</v>
      </c>
      <c r="V18" s="121">
        <f t="shared" si="1"/>
        <v>557</v>
      </c>
      <c r="W18" s="117"/>
      <c r="X18" s="118"/>
      <c r="Y18" s="118"/>
      <c r="Z18" s="118"/>
      <c r="AA18" s="118"/>
      <c r="AB18" s="119">
        <v>0</v>
      </c>
      <c r="AC18" s="119">
        <v>0</v>
      </c>
      <c r="AD18" s="119">
        <v>0</v>
      </c>
      <c r="AE18" s="119">
        <v>10</v>
      </c>
      <c r="AF18" s="119">
        <v>260</v>
      </c>
      <c r="AG18" s="119">
        <v>182</v>
      </c>
      <c r="AH18" s="119">
        <v>90</v>
      </c>
      <c r="AI18" s="119">
        <v>15</v>
      </c>
      <c r="AJ18" s="119">
        <v>0</v>
      </c>
      <c r="AK18" s="119">
        <v>0</v>
      </c>
      <c r="AL18" s="119">
        <v>0</v>
      </c>
      <c r="AM18" s="120">
        <v>0</v>
      </c>
      <c r="AN18" s="193"/>
      <c r="AO18" s="122">
        <v>0</v>
      </c>
      <c r="AP18" s="123">
        <v>0</v>
      </c>
    </row>
    <row r="19" spans="1:42" ht="18" customHeight="1" x14ac:dyDescent="0.3">
      <c r="B19" s="114"/>
      <c r="C19" s="115" t="s">
        <v>51</v>
      </c>
      <c r="D19" s="116">
        <f t="shared" si="0"/>
        <v>85</v>
      </c>
      <c r="E19" s="117"/>
      <c r="F19" s="118"/>
      <c r="G19" s="118"/>
      <c r="H19" s="118"/>
      <c r="I19" s="118"/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4</v>
      </c>
      <c r="Q19" s="119">
        <v>57</v>
      </c>
      <c r="R19" s="119">
        <v>21</v>
      </c>
      <c r="S19" s="119">
        <v>3</v>
      </c>
      <c r="T19" s="119">
        <v>0</v>
      </c>
      <c r="U19" s="120">
        <v>0</v>
      </c>
      <c r="V19" s="121">
        <f t="shared" si="1"/>
        <v>566</v>
      </c>
      <c r="W19" s="117"/>
      <c r="X19" s="118"/>
      <c r="Y19" s="118"/>
      <c r="Z19" s="118"/>
      <c r="AA19" s="118"/>
      <c r="AB19" s="119">
        <v>0</v>
      </c>
      <c r="AC19" s="119">
        <v>0</v>
      </c>
      <c r="AD19" s="119">
        <v>0</v>
      </c>
      <c r="AE19" s="119">
        <v>24</v>
      </c>
      <c r="AF19" s="119">
        <v>242</v>
      </c>
      <c r="AG19" s="119">
        <v>193</v>
      </c>
      <c r="AH19" s="119">
        <v>98</v>
      </c>
      <c r="AI19" s="119">
        <v>9</v>
      </c>
      <c r="AJ19" s="119">
        <v>0</v>
      </c>
      <c r="AK19" s="119">
        <v>0</v>
      </c>
      <c r="AL19" s="119">
        <v>0</v>
      </c>
      <c r="AM19" s="120">
        <v>0</v>
      </c>
      <c r="AN19" s="193"/>
      <c r="AO19" s="122">
        <v>0</v>
      </c>
      <c r="AP19" s="123">
        <v>0</v>
      </c>
    </row>
    <row r="20" spans="1:42" s="22" customFormat="1" ht="18" customHeight="1" x14ac:dyDescent="0.3">
      <c r="B20" s="55"/>
      <c r="C20" s="3" t="s">
        <v>52</v>
      </c>
      <c r="D20" s="75">
        <f t="shared" si="0"/>
        <v>203</v>
      </c>
      <c r="E20" s="23"/>
      <c r="F20" s="24"/>
      <c r="G20" s="24"/>
      <c r="H20" s="24"/>
      <c r="I20" s="24"/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10</v>
      </c>
      <c r="Q20" s="19">
        <v>156</v>
      </c>
      <c r="R20" s="19">
        <v>33</v>
      </c>
      <c r="S20" s="19">
        <v>3</v>
      </c>
      <c r="T20" s="19">
        <v>0</v>
      </c>
      <c r="U20" s="21">
        <v>0</v>
      </c>
      <c r="V20" s="1">
        <f t="shared" si="1"/>
        <v>1371</v>
      </c>
      <c r="W20" s="23"/>
      <c r="X20" s="24"/>
      <c r="Y20" s="24"/>
      <c r="Z20" s="24"/>
      <c r="AA20" s="24"/>
      <c r="AB20" s="19">
        <v>0</v>
      </c>
      <c r="AC20" s="19">
        <v>0</v>
      </c>
      <c r="AD20" s="19">
        <v>0</v>
      </c>
      <c r="AE20" s="19">
        <v>43</v>
      </c>
      <c r="AF20" s="19">
        <v>598</v>
      </c>
      <c r="AG20" s="19">
        <v>464</v>
      </c>
      <c r="AH20" s="19">
        <v>236</v>
      </c>
      <c r="AI20" s="19">
        <v>30</v>
      </c>
      <c r="AJ20" s="19">
        <v>0</v>
      </c>
      <c r="AK20" s="19">
        <v>0</v>
      </c>
      <c r="AL20" s="19">
        <v>0</v>
      </c>
      <c r="AM20" s="21">
        <v>0</v>
      </c>
      <c r="AN20" s="193"/>
      <c r="AO20" s="20">
        <v>0</v>
      </c>
      <c r="AP20" s="2">
        <v>0</v>
      </c>
    </row>
    <row r="21" spans="1:42" s="22" customFormat="1" ht="18" customHeight="1" x14ac:dyDescent="0.3">
      <c r="B21" s="55"/>
      <c r="C21" s="3" t="s">
        <v>53</v>
      </c>
      <c r="D21" s="75">
        <f t="shared" si="0"/>
        <v>90</v>
      </c>
      <c r="E21" s="23"/>
      <c r="F21" s="24"/>
      <c r="G21" s="24"/>
      <c r="H21" s="24"/>
      <c r="I21" s="24"/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4</v>
      </c>
      <c r="Q21" s="19">
        <v>64</v>
      </c>
      <c r="R21" s="19">
        <v>19</v>
      </c>
      <c r="S21" s="19">
        <v>3</v>
      </c>
      <c r="T21" s="19">
        <v>0</v>
      </c>
      <c r="U21" s="21">
        <v>0</v>
      </c>
      <c r="V21" s="1">
        <f t="shared" si="1"/>
        <v>620</v>
      </c>
      <c r="W21" s="23"/>
      <c r="X21" s="24"/>
      <c r="Y21" s="24"/>
      <c r="Z21" s="24"/>
      <c r="AA21" s="24"/>
      <c r="AB21" s="19">
        <v>0</v>
      </c>
      <c r="AC21" s="19">
        <v>0</v>
      </c>
      <c r="AD21" s="19">
        <v>0</v>
      </c>
      <c r="AE21" s="19">
        <v>26</v>
      </c>
      <c r="AF21" s="19">
        <v>266</v>
      </c>
      <c r="AG21" s="19">
        <v>213</v>
      </c>
      <c r="AH21" s="19">
        <v>107</v>
      </c>
      <c r="AI21" s="19">
        <v>8</v>
      </c>
      <c r="AJ21" s="19">
        <v>0</v>
      </c>
      <c r="AK21" s="19">
        <v>0</v>
      </c>
      <c r="AL21" s="19">
        <v>0</v>
      </c>
      <c r="AM21" s="21">
        <v>0</v>
      </c>
      <c r="AN21" s="193"/>
      <c r="AO21" s="20">
        <v>0</v>
      </c>
      <c r="AP21" s="2">
        <v>0</v>
      </c>
    </row>
    <row r="22" spans="1:42" s="22" customFormat="1" ht="18" customHeight="1" x14ac:dyDescent="0.3">
      <c r="B22" s="55"/>
      <c r="C22" s="3" t="s">
        <v>54</v>
      </c>
      <c r="D22" s="75">
        <f t="shared" si="0"/>
        <v>160</v>
      </c>
      <c r="E22" s="23"/>
      <c r="F22" s="24"/>
      <c r="G22" s="24"/>
      <c r="H22" s="24"/>
      <c r="I22" s="24"/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8</v>
      </c>
      <c r="Q22" s="19">
        <v>123</v>
      </c>
      <c r="R22" s="19">
        <v>26</v>
      </c>
      <c r="S22" s="19">
        <v>3</v>
      </c>
      <c r="T22" s="19">
        <v>0</v>
      </c>
      <c r="U22" s="21">
        <v>0</v>
      </c>
      <c r="V22" s="1">
        <f t="shared" si="1"/>
        <v>1136</v>
      </c>
      <c r="W22" s="23"/>
      <c r="X22" s="24"/>
      <c r="Y22" s="24"/>
      <c r="Z22" s="24"/>
      <c r="AA22" s="24"/>
      <c r="AB22" s="19">
        <v>0</v>
      </c>
      <c r="AC22" s="19">
        <v>0</v>
      </c>
      <c r="AD22" s="19">
        <v>0</v>
      </c>
      <c r="AE22" s="19">
        <v>45</v>
      </c>
      <c r="AF22" s="19">
        <v>459</v>
      </c>
      <c r="AG22" s="19">
        <v>426</v>
      </c>
      <c r="AH22" s="19">
        <v>180</v>
      </c>
      <c r="AI22" s="19">
        <v>26</v>
      </c>
      <c r="AJ22" s="19">
        <v>0</v>
      </c>
      <c r="AK22" s="19">
        <v>0</v>
      </c>
      <c r="AL22" s="19">
        <v>0</v>
      </c>
      <c r="AM22" s="21">
        <v>0</v>
      </c>
      <c r="AN22" s="193"/>
      <c r="AO22" s="20">
        <v>0</v>
      </c>
      <c r="AP22" s="2">
        <v>0</v>
      </c>
    </row>
    <row r="23" spans="1:42" s="31" customFormat="1" ht="18" customHeight="1" x14ac:dyDescent="0.3">
      <c r="B23" s="55"/>
      <c r="C23" s="3" t="s">
        <v>55</v>
      </c>
      <c r="D23" s="75">
        <f t="shared" si="0"/>
        <v>96</v>
      </c>
      <c r="E23" s="23"/>
      <c r="F23" s="24"/>
      <c r="G23" s="24"/>
      <c r="H23" s="24"/>
      <c r="I23" s="24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5</v>
      </c>
      <c r="Q23" s="19">
        <v>70</v>
      </c>
      <c r="R23" s="19">
        <v>18</v>
      </c>
      <c r="S23" s="19">
        <v>3</v>
      </c>
      <c r="T23" s="19">
        <v>0</v>
      </c>
      <c r="U23" s="21">
        <v>0</v>
      </c>
      <c r="V23" s="1">
        <f t="shared" si="1"/>
        <v>633</v>
      </c>
      <c r="W23" s="23"/>
      <c r="X23" s="24"/>
      <c r="Y23" s="24"/>
      <c r="Z23" s="24"/>
      <c r="AA23" s="24"/>
      <c r="AB23" s="19">
        <v>0</v>
      </c>
      <c r="AC23" s="19">
        <v>0</v>
      </c>
      <c r="AD23" s="19">
        <v>0</v>
      </c>
      <c r="AE23" s="19">
        <v>29</v>
      </c>
      <c r="AF23" s="19">
        <v>270</v>
      </c>
      <c r="AG23" s="19">
        <v>218</v>
      </c>
      <c r="AH23" s="19">
        <v>107</v>
      </c>
      <c r="AI23" s="19">
        <v>9</v>
      </c>
      <c r="AJ23" s="19">
        <v>0</v>
      </c>
      <c r="AK23" s="19">
        <v>0</v>
      </c>
      <c r="AL23" s="19">
        <v>0</v>
      </c>
      <c r="AM23" s="21">
        <v>0</v>
      </c>
      <c r="AN23" s="193"/>
      <c r="AO23" s="20">
        <v>0</v>
      </c>
      <c r="AP23" s="2">
        <v>0</v>
      </c>
    </row>
    <row r="24" spans="1:42" s="31" customFormat="1" ht="18" customHeight="1" x14ac:dyDescent="0.3">
      <c r="B24" s="55"/>
      <c r="C24" s="3" t="s">
        <v>56</v>
      </c>
      <c r="D24" s="75">
        <f t="shared" si="0"/>
        <v>48</v>
      </c>
      <c r="E24" s="23"/>
      <c r="F24" s="24"/>
      <c r="G24" s="24"/>
      <c r="H24" s="24"/>
      <c r="I24" s="24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7</v>
      </c>
      <c r="R24" s="19">
        <v>33</v>
      </c>
      <c r="S24" s="19">
        <v>6</v>
      </c>
      <c r="T24" s="19">
        <v>2</v>
      </c>
      <c r="U24" s="21">
        <v>0</v>
      </c>
      <c r="V24" s="1">
        <f t="shared" si="1"/>
        <v>324</v>
      </c>
      <c r="W24" s="23"/>
      <c r="X24" s="24"/>
      <c r="Y24" s="24"/>
      <c r="Z24" s="24"/>
      <c r="AA24" s="24"/>
      <c r="AB24" s="19">
        <v>0</v>
      </c>
      <c r="AC24" s="19">
        <v>0</v>
      </c>
      <c r="AD24" s="19">
        <v>0</v>
      </c>
      <c r="AE24" s="19">
        <v>0</v>
      </c>
      <c r="AF24" s="19">
        <v>25</v>
      </c>
      <c r="AG24" s="19">
        <v>42</v>
      </c>
      <c r="AH24" s="19">
        <v>119</v>
      </c>
      <c r="AI24" s="19">
        <v>113</v>
      </c>
      <c r="AJ24" s="19">
        <v>25</v>
      </c>
      <c r="AK24" s="19">
        <v>0</v>
      </c>
      <c r="AL24" s="19">
        <v>0</v>
      </c>
      <c r="AM24" s="21">
        <v>0</v>
      </c>
      <c r="AN24" s="194"/>
      <c r="AO24" s="20">
        <v>0</v>
      </c>
      <c r="AP24" s="2">
        <v>0</v>
      </c>
    </row>
    <row r="25" spans="1:42" s="168" customFormat="1" ht="18" customHeight="1" x14ac:dyDescent="0.3">
      <c r="B25" s="55" t="s">
        <v>73</v>
      </c>
      <c r="C25" s="3" t="s">
        <v>78</v>
      </c>
      <c r="D25" s="75">
        <f t="shared" si="0"/>
        <v>167</v>
      </c>
      <c r="E25" s="23"/>
      <c r="F25" s="24" t="s">
        <v>0</v>
      </c>
      <c r="G25" s="24" t="s">
        <v>0</v>
      </c>
      <c r="H25" s="24" t="s">
        <v>0</v>
      </c>
      <c r="I25" s="24" t="s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19">
        <v>31</v>
      </c>
      <c r="Q25" s="19">
        <v>44</v>
      </c>
      <c r="R25" s="19">
        <v>59</v>
      </c>
      <c r="S25" s="19">
        <v>30</v>
      </c>
      <c r="T25" s="19">
        <v>2</v>
      </c>
      <c r="U25" s="21">
        <v>0</v>
      </c>
      <c r="V25" s="1">
        <f t="shared" si="1"/>
        <v>1475</v>
      </c>
      <c r="W25" s="23"/>
      <c r="X25" s="24" t="s">
        <v>0</v>
      </c>
      <c r="Y25" s="24" t="s">
        <v>0</v>
      </c>
      <c r="Z25" s="24" t="s">
        <v>0</v>
      </c>
      <c r="AA25" s="24" t="s">
        <v>0</v>
      </c>
      <c r="AB25" s="19">
        <v>26</v>
      </c>
      <c r="AC25" s="19">
        <v>17</v>
      </c>
      <c r="AD25" s="19">
        <v>21</v>
      </c>
      <c r="AE25" s="19">
        <v>197</v>
      </c>
      <c r="AF25" s="19">
        <v>298</v>
      </c>
      <c r="AG25" s="19">
        <v>360</v>
      </c>
      <c r="AH25" s="19">
        <v>162</v>
      </c>
      <c r="AI25" s="19">
        <v>180</v>
      </c>
      <c r="AJ25" s="19">
        <v>157</v>
      </c>
      <c r="AK25" s="19">
        <v>57</v>
      </c>
      <c r="AL25" s="19">
        <v>0</v>
      </c>
      <c r="AM25" s="21">
        <v>0</v>
      </c>
      <c r="AN25" s="174">
        <v>3007216132</v>
      </c>
      <c r="AO25" s="20">
        <v>0</v>
      </c>
      <c r="AP25" s="2">
        <v>0</v>
      </c>
    </row>
    <row r="26" spans="1:42" s="168" customFormat="1" ht="18" customHeight="1" x14ac:dyDescent="0.3">
      <c r="B26" s="55" t="s">
        <v>73</v>
      </c>
      <c r="C26" s="3" t="s">
        <v>79</v>
      </c>
      <c r="D26" s="75">
        <f t="shared" si="0"/>
        <v>9</v>
      </c>
      <c r="E26" s="23"/>
      <c r="F26" s="24" t="s">
        <v>0</v>
      </c>
      <c r="G26" s="24" t="s">
        <v>0</v>
      </c>
      <c r="H26" s="24" t="s">
        <v>0</v>
      </c>
      <c r="I26" s="24" t="s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7</v>
      </c>
      <c r="S26" s="19">
        <v>1</v>
      </c>
      <c r="T26" s="19">
        <v>1</v>
      </c>
      <c r="U26" s="21">
        <v>0</v>
      </c>
      <c r="V26" s="1">
        <f t="shared" si="1"/>
        <v>55</v>
      </c>
      <c r="W26" s="23"/>
      <c r="X26" s="24" t="s">
        <v>0</v>
      </c>
      <c r="Y26" s="24" t="s">
        <v>0</v>
      </c>
      <c r="Z26" s="24" t="s">
        <v>0</v>
      </c>
      <c r="AA26" s="24" t="s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22</v>
      </c>
      <c r="AI26" s="19">
        <v>33</v>
      </c>
      <c r="AJ26" s="19">
        <v>0</v>
      </c>
      <c r="AK26" s="19">
        <v>0</v>
      </c>
      <c r="AL26" s="19">
        <v>0</v>
      </c>
      <c r="AM26" s="21">
        <v>0</v>
      </c>
      <c r="AN26" s="174">
        <v>319800429</v>
      </c>
      <c r="AO26" s="20">
        <v>0</v>
      </c>
      <c r="AP26" s="2">
        <v>0</v>
      </c>
    </row>
    <row r="27" spans="1:42" s="168" customFormat="1" ht="18" customHeight="1" x14ac:dyDescent="0.3">
      <c r="B27" s="55" t="s">
        <v>73</v>
      </c>
      <c r="C27" s="3" t="s">
        <v>72</v>
      </c>
      <c r="D27" s="75">
        <f t="shared" si="0"/>
        <v>1004</v>
      </c>
      <c r="E27" s="23"/>
      <c r="F27" s="24" t="s">
        <v>0</v>
      </c>
      <c r="G27" s="24" t="s">
        <v>0</v>
      </c>
      <c r="H27" s="24" t="s">
        <v>0</v>
      </c>
      <c r="I27" s="24" t="s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1</v>
      </c>
      <c r="P27" s="19">
        <v>835</v>
      </c>
      <c r="Q27" s="19">
        <v>131</v>
      </c>
      <c r="R27" s="19">
        <v>34</v>
      </c>
      <c r="S27" s="19">
        <v>2</v>
      </c>
      <c r="T27" s="19">
        <v>1</v>
      </c>
      <c r="U27" s="21">
        <v>0</v>
      </c>
      <c r="V27" s="1">
        <f t="shared" si="1"/>
        <v>10204</v>
      </c>
      <c r="W27" s="23"/>
      <c r="X27" s="24" t="s">
        <v>0</v>
      </c>
      <c r="Y27" s="24" t="s">
        <v>0</v>
      </c>
      <c r="Z27" s="24" t="s">
        <v>0</v>
      </c>
      <c r="AA27" s="24" t="s">
        <v>0</v>
      </c>
      <c r="AB27" s="19">
        <v>0</v>
      </c>
      <c r="AC27" s="19">
        <v>0</v>
      </c>
      <c r="AD27" s="19">
        <v>0</v>
      </c>
      <c r="AE27" s="19">
        <v>101</v>
      </c>
      <c r="AF27" s="19">
        <v>6970</v>
      </c>
      <c r="AG27" s="19">
        <v>2621</v>
      </c>
      <c r="AH27" s="19">
        <v>416</v>
      </c>
      <c r="AI27" s="19">
        <v>64</v>
      </c>
      <c r="AJ27" s="19">
        <v>32</v>
      </c>
      <c r="AK27" s="19">
        <v>0</v>
      </c>
      <c r="AL27" s="19">
        <v>0</v>
      </c>
      <c r="AM27" s="21">
        <v>0</v>
      </c>
      <c r="AN27" s="2">
        <v>4181137562</v>
      </c>
      <c r="AO27" s="20">
        <v>0</v>
      </c>
      <c r="AP27" s="2">
        <v>0</v>
      </c>
    </row>
    <row r="28" spans="1:42" s="31" customFormat="1" ht="18" customHeight="1" x14ac:dyDescent="0.3">
      <c r="B28" s="54" t="s">
        <v>7</v>
      </c>
      <c r="C28" s="113" t="s">
        <v>6</v>
      </c>
      <c r="D28" s="76">
        <f t="shared" si="0"/>
        <v>281</v>
      </c>
      <c r="E28" s="36"/>
      <c r="F28" s="37"/>
      <c r="G28" s="37"/>
      <c r="H28" s="37"/>
      <c r="I28" s="37"/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1</v>
      </c>
      <c r="Q28" s="48">
        <v>0</v>
      </c>
      <c r="R28" s="48">
        <v>63</v>
      </c>
      <c r="S28" s="48">
        <v>112</v>
      </c>
      <c r="T28" s="48">
        <v>96</v>
      </c>
      <c r="U28" s="49">
        <v>9</v>
      </c>
      <c r="V28" s="32">
        <f t="shared" si="1"/>
        <v>2295</v>
      </c>
      <c r="W28" s="36"/>
      <c r="X28" s="37"/>
      <c r="Y28" s="37"/>
      <c r="Z28" s="37"/>
      <c r="AA28" s="37"/>
      <c r="AB28" s="48">
        <v>0</v>
      </c>
      <c r="AC28" s="48">
        <v>0</v>
      </c>
      <c r="AD28" s="48">
        <v>0</v>
      </c>
      <c r="AE28" s="48">
        <v>176</v>
      </c>
      <c r="AF28" s="48">
        <v>369</v>
      </c>
      <c r="AG28" s="48">
        <v>102</v>
      </c>
      <c r="AH28" s="48">
        <v>50</v>
      </c>
      <c r="AI28" s="48">
        <v>508</v>
      </c>
      <c r="AJ28" s="48">
        <v>584</v>
      </c>
      <c r="AK28" s="48">
        <v>463</v>
      </c>
      <c r="AL28" s="48">
        <v>43</v>
      </c>
      <c r="AM28" s="49">
        <v>0</v>
      </c>
      <c r="AN28" s="41">
        <v>1302352283</v>
      </c>
      <c r="AO28" s="166">
        <v>1323</v>
      </c>
      <c r="AP28" s="41">
        <v>14</v>
      </c>
    </row>
    <row r="29" spans="1:42" s="168" customFormat="1" ht="18" customHeight="1" x14ac:dyDescent="0.3">
      <c r="B29" s="60" t="s">
        <v>74</v>
      </c>
      <c r="C29" s="61" t="s">
        <v>75</v>
      </c>
      <c r="D29" s="76">
        <f t="shared" si="0"/>
        <v>160</v>
      </c>
      <c r="E29" s="36"/>
      <c r="F29" s="37"/>
      <c r="G29" s="37"/>
      <c r="H29" s="37"/>
      <c r="I29" s="37"/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21</v>
      </c>
      <c r="S29" s="48">
        <v>108</v>
      </c>
      <c r="T29" s="48">
        <v>22</v>
      </c>
      <c r="U29" s="49">
        <v>8</v>
      </c>
      <c r="V29" s="32">
        <f t="shared" si="1"/>
        <v>601</v>
      </c>
      <c r="W29" s="36"/>
      <c r="X29" s="37"/>
      <c r="Y29" s="37"/>
      <c r="Z29" s="37"/>
      <c r="AA29" s="37"/>
      <c r="AB29" s="48">
        <v>1</v>
      </c>
      <c r="AC29" s="48">
        <v>0</v>
      </c>
      <c r="AD29" s="48">
        <v>0</v>
      </c>
      <c r="AE29" s="48">
        <v>9</v>
      </c>
      <c r="AF29" s="48">
        <v>17</v>
      </c>
      <c r="AG29" s="48">
        <v>23</v>
      </c>
      <c r="AH29" s="48">
        <v>15</v>
      </c>
      <c r="AI29" s="48">
        <v>101</v>
      </c>
      <c r="AJ29" s="48">
        <v>399</v>
      </c>
      <c r="AK29" s="48">
        <v>34</v>
      </c>
      <c r="AL29" s="48">
        <v>2</v>
      </c>
      <c r="AM29" s="49">
        <v>0</v>
      </c>
      <c r="AN29" s="41">
        <v>508025232</v>
      </c>
      <c r="AO29" s="166">
        <v>1</v>
      </c>
      <c r="AP29" s="41">
        <v>0</v>
      </c>
    </row>
    <row r="30" spans="1:42" s="31" customFormat="1" ht="18" customHeight="1" x14ac:dyDescent="0.3">
      <c r="B30" s="176" t="s">
        <v>38</v>
      </c>
      <c r="C30" s="177" t="s">
        <v>37</v>
      </c>
      <c r="D30" s="76">
        <f t="shared" si="0"/>
        <v>21</v>
      </c>
      <c r="E30" s="36"/>
      <c r="F30" s="37"/>
      <c r="G30" s="37"/>
      <c r="H30" s="37"/>
      <c r="I30" s="37"/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4</v>
      </c>
      <c r="S30" s="48">
        <v>9</v>
      </c>
      <c r="T30" s="48">
        <v>8</v>
      </c>
      <c r="U30" s="49">
        <v>0</v>
      </c>
      <c r="V30" s="32">
        <f t="shared" si="1"/>
        <v>59</v>
      </c>
      <c r="W30" s="36"/>
      <c r="X30" s="37"/>
      <c r="Y30" s="37"/>
      <c r="Z30" s="37"/>
      <c r="AA30" s="37"/>
      <c r="AB30" s="48">
        <v>0</v>
      </c>
      <c r="AC30" s="48">
        <v>0</v>
      </c>
      <c r="AD30" s="48">
        <v>0</v>
      </c>
      <c r="AE30" s="48">
        <v>1</v>
      </c>
      <c r="AF30" s="48">
        <v>3</v>
      </c>
      <c r="AG30" s="48">
        <v>2</v>
      </c>
      <c r="AH30" s="48">
        <v>0</v>
      </c>
      <c r="AI30" s="48">
        <v>26</v>
      </c>
      <c r="AJ30" s="48">
        <v>19</v>
      </c>
      <c r="AK30" s="48">
        <v>7</v>
      </c>
      <c r="AL30" s="48">
        <v>1</v>
      </c>
      <c r="AM30" s="49">
        <v>0</v>
      </c>
      <c r="AN30" s="41">
        <v>47093629</v>
      </c>
      <c r="AO30" s="166">
        <v>0</v>
      </c>
      <c r="AP30" s="41">
        <v>0</v>
      </c>
    </row>
    <row r="31" spans="1:42" ht="18" customHeight="1" thickBot="1" x14ac:dyDescent="0.35">
      <c r="A31" s="81"/>
      <c r="B31" s="62" t="s">
        <v>10</v>
      </c>
      <c r="C31" s="63" t="s">
        <v>9</v>
      </c>
      <c r="D31" s="44">
        <f t="shared" ref="D31" si="2">SUM(E31:U31)</f>
        <v>167</v>
      </c>
      <c r="E31" s="45"/>
      <c r="F31" s="46"/>
      <c r="G31" s="46"/>
      <c r="H31" s="46"/>
      <c r="I31" s="46"/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6</v>
      </c>
      <c r="Q31" s="71">
        <v>53</v>
      </c>
      <c r="R31" s="71">
        <v>30</v>
      </c>
      <c r="S31" s="71">
        <v>71</v>
      </c>
      <c r="T31" s="71">
        <v>7</v>
      </c>
      <c r="U31" s="72">
        <v>0</v>
      </c>
      <c r="V31" s="163">
        <f t="shared" ref="V31" si="3">SUM(W31:AM31)</f>
        <v>1114</v>
      </c>
      <c r="W31" s="45"/>
      <c r="X31" s="46"/>
      <c r="Y31" s="46"/>
      <c r="Z31" s="46"/>
      <c r="AA31" s="46"/>
      <c r="AB31" s="71">
        <v>0</v>
      </c>
      <c r="AC31" s="71">
        <v>0</v>
      </c>
      <c r="AD31" s="71">
        <v>0</v>
      </c>
      <c r="AE31" s="71">
        <v>7</v>
      </c>
      <c r="AF31" s="71">
        <v>511</v>
      </c>
      <c r="AG31" s="71">
        <v>71</v>
      </c>
      <c r="AH31" s="71">
        <v>120</v>
      </c>
      <c r="AI31" s="71">
        <v>162</v>
      </c>
      <c r="AJ31" s="71">
        <v>228</v>
      </c>
      <c r="AK31" s="71">
        <v>14</v>
      </c>
      <c r="AL31" s="71">
        <v>1</v>
      </c>
      <c r="AM31" s="72">
        <v>0</v>
      </c>
      <c r="AN31" s="73">
        <v>641371062</v>
      </c>
      <c r="AO31" s="167">
        <v>0</v>
      </c>
      <c r="AP31" s="167">
        <v>0</v>
      </c>
    </row>
    <row r="32" spans="1:42" s="160" customFormat="1" ht="18" customHeight="1" x14ac:dyDescent="0.3">
      <c r="A32" s="153"/>
      <c r="B32" s="154"/>
      <c r="C32" s="155"/>
      <c r="D32" s="156"/>
      <c r="E32" s="157"/>
      <c r="F32" s="157"/>
      <c r="G32" s="157"/>
      <c r="H32" s="157"/>
      <c r="I32" s="157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9"/>
      <c r="W32" s="157"/>
      <c r="X32" s="157"/>
      <c r="Y32" s="157"/>
      <c r="Z32" s="157"/>
      <c r="AA32" s="157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7"/>
      <c r="AO32" s="158"/>
      <c r="AP32" s="158"/>
    </row>
    <row r="33" spans="2:42" x14ac:dyDescent="0.3">
      <c r="B33" s="161" t="s">
        <v>67</v>
      </c>
      <c r="C33" s="162"/>
      <c r="D33" s="162"/>
      <c r="E33" s="162"/>
      <c r="F33" s="162"/>
      <c r="G33" s="162"/>
      <c r="H33" s="162"/>
      <c r="I33" s="16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</row>
    <row r="34" spans="2:42" s="70" customFormat="1" x14ac:dyDescent="0.3">
      <c r="B34" s="191" t="s">
        <v>68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</row>
    <row r="35" spans="2:42" s="70" customFormat="1" x14ac:dyDescent="0.3">
      <c r="B35" s="74" t="s">
        <v>63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</row>
    <row r="36" spans="2:42" s="83" customFormat="1" x14ac:dyDescent="0.3">
      <c r="B36" s="173" t="s">
        <v>76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</row>
    <row r="37" spans="2:42" x14ac:dyDescent="0.3">
      <c r="B37" s="175" t="s">
        <v>77</v>
      </c>
    </row>
    <row r="38" spans="2:42" ht="24" thickBot="1" x14ac:dyDescent="0.35">
      <c r="B38" s="180" t="s">
        <v>60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</row>
    <row r="39" spans="2:42" x14ac:dyDescent="0.3">
      <c r="B39" s="181" t="s">
        <v>1</v>
      </c>
      <c r="C39" s="183" t="s">
        <v>2</v>
      </c>
      <c r="D39" s="183" t="s">
        <v>3</v>
      </c>
      <c r="E39" s="187" t="s">
        <v>4</v>
      </c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9"/>
      <c r="V39" s="185" t="s">
        <v>14</v>
      </c>
      <c r="W39" s="187" t="s">
        <v>4</v>
      </c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9"/>
      <c r="AN39" s="185" t="s">
        <v>15</v>
      </c>
      <c r="AO39" s="185" t="s">
        <v>16</v>
      </c>
      <c r="AP39" s="185" t="s">
        <v>17</v>
      </c>
    </row>
    <row r="40" spans="2:42" ht="35.25" customHeight="1" thickBot="1" x14ac:dyDescent="0.35">
      <c r="B40" s="182"/>
      <c r="C40" s="195"/>
      <c r="D40" s="195"/>
      <c r="E40" s="103" t="s">
        <v>13</v>
      </c>
      <c r="F40" s="104" t="s">
        <v>5</v>
      </c>
      <c r="G40" s="104" t="s">
        <v>5</v>
      </c>
      <c r="H40" s="104" t="s">
        <v>5</v>
      </c>
      <c r="I40" s="104" t="s">
        <v>5</v>
      </c>
      <c r="J40" s="104">
        <v>5</v>
      </c>
      <c r="K40" s="104">
        <v>6</v>
      </c>
      <c r="L40" s="104">
        <v>7</v>
      </c>
      <c r="M40" s="104">
        <v>8</v>
      </c>
      <c r="N40" s="104">
        <v>9</v>
      </c>
      <c r="O40" s="104">
        <v>10</v>
      </c>
      <c r="P40" s="104">
        <v>11</v>
      </c>
      <c r="Q40" s="104">
        <v>12</v>
      </c>
      <c r="R40" s="104">
        <v>13</v>
      </c>
      <c r="S40" s="104">
        <v>14</v>
      </c>
      <c r="T40" s="104">
        <v>15</v>
      </c>
      <c r="U40" s="105">
        <v>16</v>
      </c>
      <c r="V40" s="190"/>
      <c r="W40" s="103" t="s">
        <v>13</v>
      </c>
      <c r="X40" s="104" t="s">
        <v>5</v>
      </c>
      <c r="Y40" s="104" t="s">
        <v>5</v>
      </c>
      <c r="Z40" s="104" t="s">
        <v>5</v>
      </c>
      <c r="AA40" s="104" t="s">
        <v>5</v>
      </c>
      <c r="AB40" s="104">
        <v>5</v>
      </c>
      <c r="AC40" s="104">
        <v>6</v>
      </c>
      <c r="AD40" s="104">
        <v>7</v>
      </c>
      <c r="AE40" s="104">
        <v>8</v>
      </c>
      <c r="AF40" s="104">
        <v>9</v>
      </c>
      <c r="AG40" s="104">
        <v>10</v>
      </c>
      <c r="AH40" s="104">
        <v>11</v>
      </c>
      <c r="AI40" s="104">
        <v>12</v>
      </c>
      <c r="AJ40" s="104">
        <v>13</v>
      </c>
      <c r="AK40" s="104">
        <v>14</v>
      </c>
      <c r="AL40" s="104">
        <v>15</v>
      </c>
      <c r="AM40" s="105">
        <v>16</v>
      </c>
      <c r="AN40" s="190"/>
      <c r="AO40" s="190"/>
      <c r="AP40" s="190"/>
    </row>
    <row r="41" spans="2:42" ht="18" customHeight="1" x14ac:dyDescent="0.3">
      <c r="B41" s="112" t="s">
        <v>8</v>
      </c>
      <c r="C41" s="108" t="s">
        <v>23</v>
      </c>
      <c r="D41" s="109">
        <f t="shared" ref="D41:D54" si="4">SUM(E41:U41)</f>
        <v>42</v>
      </c>
      <c r="E41" s="106"/>
      <c r="F41" s="106"/>
      <c r="G41" s="106"/>
      <c r="H41" s="106"/>
      <c r="I41" s="106"/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33</v>
      </c>
      <c r="R41" s="107">
        <v>8</v>
      </c>
      <c r="S41" s="107">
        <v>1</v>
      </c>
      <c r="T41" s="107">
        <v>0</v>
      </c>
      <c r="U41" s="107">
        <v>0</v>
      </c>
      <c r="V41" s="110">
        <f t="shared" ref="V41:V54" si="5">SUM(W41:AM41)</f>
        <v>193</v>
      </c>
      <c r="W41" s="106"/>
      <c r="X41" s="106"/>
      <c r="Y41" s="106"/>
      <c r="Z41" s="106"/>
      <c r="AA41" s="106"/>
      <c r="AB41" s="107">
        <v>0</v>
      </c>
      <c r="AC41" s="107">
        <v>0</v>
      </c>
      <c r="AD41" s="107">
        <v>0</v>
      </c>
      <c r="AE41" s="107">
        <v>0</v>
      </c>
      <c r="AF41" s="107">
        <v>43</v>
      </c>
      <c r="AG41" s="107">
        <v>41</v>
      </c>
      <c r="AH41" s="107">
        <v>80</v>
      </c>
      <c r="AI41" s="107">
        <v>25</v>
      </c>
      <c r="AJ41" s="107">
        <v>4</v>
      </c>
      <c r="AK41" s="107">
        <v>0</v>
      </c>
      <c r="AL41" s="107">
        <v>0</v>
      </c>
      <c r="AM41" s="107">
        <v>0</v>
      </c>
      <c r="AN41" s="111">
        <v>122776854</v>
      </c>
      <c r="AO41" s="107">
        <v>0</v>
      </c>
      <c r="AP41" s="107">
        <v>0</v>
      </c>
    </row>
    <row r="42" spans="2:42" s="84" customFormat="1" ht="18" customHeight="1" x14ac:dyDescent="0.3">
      <c r="B42" s="94"/>
      <c r="C42" s="85" t="s">
        <v>24</v>
      </c>
      <c r="D42" s="86">
        <f t="shared" si="4"/>
        <v>49</v>
      </c>
      <c r="E42" s="87"/>
      <c r="F42" s="87"/>
      <c r="G42" s="87"/>
      <c r="H42" s="87"/>
      <c r="I42" s="87"/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27</v>
      </c>
      <c r="R42" s="88">
        <v>20</v>
      </c>
      <c r="S42" s="88">
        <v>2</v>
      </c>
      <c r="T42" s="88">
        <v>0</v>
      </c>
      <c r="U42" s="88">
        <v>0</v>
      </c>
      <c r="V42" s="89">
        <f t="shared" si="5"/>
        <v>187</v>
      </c>
      <c r="W42" s="87"/>
      <c r="X42" s="87"/>
      <c r="Y42" s="87"/>
      <c r="Z42" s="87"/>
      <c r="AA42" s="87"/>
      <c r="AB42" s="88">
        <v>0</v>
      </c>
      <c r="AC42" s="88">
        <v>0</v>
      </c>
      <c r="AD42" s="88">
        <v>0</v>
      </c>
      <c r="AE42" s="88">
        <v>0</v>
      </c>
      <c r="AF42" s="88">
        <v>91</v>
      </c>
      <c r="AG42" s="88">
        <v>31</v>
      </c>
      <c r="AH42" s="88">
        <v>27</v>
      </c>
      <c r="AI42" s="88">
        <v>35</v>
      </c>
      <c r="AJ42" s="88">
        <v>3</v>
      </c>
      <c r="AK42" s="88">
        <v>0</v>
      </c>
      <c r="AL42" s="88">
        <v>0</v>
      </c>
      <c r="AM42" s="88">
        <v>0</v>
      </c>
      <c r="AN42" s="90">
        <v>121918595</v>
      </c>
      <c r="AO42" s="88">
        <v>0</v>
      </c>
      <c r="AP42" s="95">
        <v>0</v>
      </c>
    </row>
    <row r="43" spans="2:42" s="84" customFormat="1" ht="18" customHeight="1" x14ac:dyDescent="0.3">
      <c r="B43" s="94"/>
      <c r="C43" s="91" t="s">
        <v>25</v>
      </c>
      <c r="D43" s="92">
        <f t="shared" si="4"/>
        <v>26</v>
      </c>
      <c r="E43" s="37"/>
      <c r="F43" s="37"/>
      <c r="G43" s="37"/>
      <c r="H43" s="37"/>
      <c r="I43" s="37"/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1</v>
      </c>
      <c r="Q43" s="38">
        <v>6</v>
      </c>
      <c r="R43" s="38">
        <v>18</v>
      </c>
      <c r="S43" s="38">
        <v>1</v>
      </c>
      <c r="T43" s="38">
        <v>0</v>
      </c>
      <c r="U43" s="38">
        <v>0</v>
      </c>
      <c r="V43" s="93">
        <f t="shared" si="5"/>
        <v>102</v>
      </c>
      <c r="W43" s="37"/>
      <c r="X43" s="37"/>
      <c r="Y43" s="37"/>
      <c r="Z43" s="37"/>
      <c r="AA43" s="37"/>
      <c r="AB43" s="38">
        <v>0</v>
      </c>
      <c r="AC43" s="38">
        <v>0</v>
      </c>
      <c r="AD43" s="38">
        <v>1</v>
      </c>
      <c r="AE43" s="38">
        <v>4</v>
      </c>
      <c r="AF43" s="38">
        <v>30</v>
      </c>
      <c r="AG43" s="38">
        <v>17</v>
      </c>
      <c r="AH43" s="38">
        <v>25</v>
      </c>
      <c r="AI43" s="38">
        <v>20</v>
      </c>
      <c r="AJ43" s="38">
        <v>5</v>
      </c>
      <c r="AK43" s="38">
        <v>0</v>
      </c>
      <c r="AL43" s="38">
        <v>0</v>
      </c>
      <c r="AM43" s="38">
        <v>0</v>
      </c>
      <c r="AN43" s="52">
        <v>62366805</v>
      </c>
      <c r="AO43" s="38">
        <v>0</v>
      </c>
      <c r="AP43" s="96">
        <v>0</v>
      </c>
    </row>
    <row r="44" spans="2:42" s="84" customFormat="1" ht="18" customHeight="1" x14ac:dyDescent="0.3">
      <c r="B44" s="94"/>
      <c r="C44" s="91" t="s">
        <v>26</v>
      </c>
      <c r="D44" s="92">
        <f t="shared" si="4"/>
        <v>24</v>
      </c>
      <c r="E44" s="37"/>
      <c r="F44" s="37"/>
      <c r="G44" s="37"/>
      <c r="H44" s="37"/>
      <c r="I44" s="37"/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12</v>
      </c>
      <c r="R44" s="38">
        <v>10</v>
      </c>
      <c r="S44" s="38">
        <v>2</v>
      </c>
      <c r="T44" s="38">
        <v>0</v>
      </c>
      <c r="U44" s="38">
        <v>0</v>
      </c>
      <c r="V44" s="93">
        <f t="shared" si="5"/>
        <v>91</v>
      </c>
      <c r="W44" s="37"/>
      <c r="X44" s="37"/>
      <c r="Y44" s="37"/>
      <c r="Z44" s="37"/>
      <c r="AA44" s="37"/>
      <c r="AB44" s="38">
        <v>0</v>
      </c>
      <c r="AC44" s="38">
        <v>0</v>
      </c>
      <c r="AD44" s="38">
        <v>0</v>
      </c>
      <c r="AE44" s="38">
        <v>0</v>
      </c>
      <c r="AF44" s="38">
        <v>30</v>
      </c>
      <c r="AG44" s="38">
        <v>34</v>
      </c>
      <c r="AH44" s="38">
        <v>20</v>
      </c>
      <c r="AI44" s="38">
        <v>4</v>
      </c>
      <c r="AJ44" s="38">
        <v>3</v>
      </c>
      <c r="AK44" s="38">
        <v>0</v>
      </c>
      <c r="AL44" s="38">
        <v>0</v>
      </c>
      <c r="AM44" s="38">
        <v>0</v>
      </c>
      <c r="AN44" s="52">
        <v>58051574</v>
      </c>
      <c r="AO44" s="38">
        <v>0</v>
      </c>
      <c r="AP44" s="96">
        <v>0</v>
      </c>
    </row>
    <row r="45" spans="2:42" s="84" customFormat="1" ht="18" customHeight="1" x14ac:dyDescent="0.3">
      <c r="B45" s="94"/>
      <c r="C45" s="91" t="s">
        <v>27</v>
      </c>
      <c r="D45" s="92">
        <f t="shared" si="4"/>
        <v>22</v>
      </c>
      <c r="E45" s="37"/>
      <c r="F45" s="37"/>
      <c r="G45" s="37"/>
      <c r="H45" s="37"/>
      <c r="I45" s="37"/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2</v>
      </c>
      <c r="P45" s="38">
        <v>4</v>
      </c>
      <c r="Q45" s="38">
        <v>10</v>
      </c>
      <c r="R45" s="38">
        <v>5</v>
      </c>
      <c r="S45" s="38">
        <v>1</v>
      </c>
      <c r="T45" s="38">
        <v>0</v>
      </c>
      <c r="U45" s="38">
        <v>0</v>
      </c>
      <c r="V45" s="93">
        <f t="shared" si="5"/>
        <v>44</v>
      </c>
      <c r="W45" s="37"/>
      <c r="X45" s="37"/>
      <c r="Y45" s="37"/>
      <c r="Z45" s="37"/>
      <c r="AA45" s="37"/>
      <c r="AB45" s="38">
        <v>0</v>
      </c>
      <c r="AC45" s="38">
        <v>0</v>
      </c>
      <c r="AD45" s="38">
        <v>0</v>
      </c>
      <c r="AE45" s="38">
        <v>0</v>
      </c>
      <c r="AF45" s="38">
        <v>22</v>
      </c>
      <c r="AG45" s="38">
        <v>6</v>
      </c>
      <c r="AH45" s="38">
        <v>12</v>
      </c>
      <c r="AI45" s="38">
        <v>3</v>
      </c>
      <c r="AJ45" s="38">
        <v>1</v>
      </c>
      <c r="AK45" s="38">
        <v>0</v>
      </c>
      <c r="AL45" s="38">
        <v>0</v>
      </c>
      <c r="AM45" s="38">
        <v>0</v>
      </c>
      <c r="AN45" s="52">
        <v>34465113</v>
      </c>
      <c r="AO45" s="38">
        <v>0</v>
      </c>
      <c r="AP45" s="96">
        <v>0</v>
      </c>
    </row>
    <row r="46" spans="2:42" s="84" customFormat="1" ht="18" customHeight="1" x14ac:dyDescent="0.3">
      <c r="B46" s="94"/>
      <c r="C46" s="91" t="s">
        <v>28</v>
      </c>
      <c r="D46" s="92">
        <f t="shared" si="4"/>
        <v>42</v>
      </c>
      <c r="E46" s="37"/>
      <c r="F46" s="37"/>
      <c r="G46" s="37"/>
      <c r="H46" s="37"/>
      <c r="I46" s="37"/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2</v>
      </c>
      <c r="Q46" s="38">
        <v>31</v>
      </c>
      <c r="R46" s="38">
        <v>7</v>
      </c>
      <c r="S46" s="38">
        <v>2</v>
      </c>
      <c r="T46" s="38">
        <v>0</v>
      </c>
      <c r="U46" s="38">
        <v>0</v>
      </c>
      <c r="V46" s="93">
        <f t="shared" si="5"/>
        <v>119</v>
      </c>
      <c r="W46" s="37"/>
      <c r="X46" s="37"/>
      <c r="Y46" s="37"/>
      <c r="Z46" s="37"/>
      <c r="AA46" s="37"/>
      <c r="AB46" s="38">
        <v>0</v>
      </c>
      <c r="AC46" s="38">
        <v>0</v>
      </c>
      <c r="AD46" s="38">
        <v>0</v>
      </c>
      <c r="AE46" s="38">
        <v>1</v>
      </c>
      <c r="AF46" s="38">
        <v>72</v>
      </c>
      <c r="AG46" s="38">
        <v>20</v>
      </c>
      <c r="AH46" s="38">
        <v>14</v>
      </c>
      <c r="AI46" s="38">
        <v>10</v>
      </c>
      <c r="AJ46" s="38">
        <v>2</v>
      </c>
      <c r="AK46" s="38">
        <v>0</v>
      </c>
      <c r="AL46" s="38">
        <v>0</v>
      </c>
      <c r="AM46" s="38">
        <v>0</v>
      </c>
      <c r="AN46" s="52">
        <v>86854773</v>
      </c>
      <c r="AO46" s="38">
        <v>0</v>
      </c>
      <c r="AP46" s="96">
        <v>0</v>
      </c>
    </row>
    <row r="47" spans="2:42" s="84" customFormat="1" ht="18" customHeight="1" x14ac:dyDescent="0.3">
      <c r="B47" s="94"/>
      <c r="C47" s="91" t="s">
        <v>29</v>
      </c>
      <c r="D47" s="92">
        <f t="shared" si="4"/>
        <v>27</v>
      </c>
      <c r="E47" s="37"/>
      <c r="F47" s="37"/>
      <c r="G47" s="37"/>
      <c r="H47" s="37"/>
      <c r="I47" s="37"/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1</v>
      </c>
      <c r="P47" s="38">
        <v>1</v>
      </c>
      <c r="Q47" s="38">
        <v>16</v>
      </c>
      <c r="R47" s="38">
        <v>6</v>
      </c>
      <c r="S47" s="38">
        <v>3</v>
      </c>
      <c r="T47" s="38">
        <v>0</v>
      </c>
      <c r="U47" s="38">
        <v>0</v>
      </c>
      <c r="V47" s="93">
        <f t="shared" si="5"/>
        <v>66</v>
      </c>
      <c r="W47" s="37"/>
      <c r="X47" s="37"/>
      <c r="Y47" s="37"/>
      <c r="Z47" s="37"/>
      <c r="AA47" s="37"/>
      <c r="AB47" s="38">
        <v>0</v>
      </c>
      <c r="AC47" s="38">
        <v>0</v>
      </c>
      <c r="AD47" s="38">
        <v>0</v>
      </c>
      <c r="AE47" s="38">
        <v>1</v>
      </c>
      <c r="AF47" s="38">
        <v>24</v>
      </c>
      <c r="AG47" s="38">
        <v>19</v>
      </c>
      <c r="AH47" s="38">
        <v>14</v>
      </c>
      <c r="AI47" s="38">
        <v>6</v>
      </c>
      <c r="AJ47" s="38">
        <v>2</v>
      </c>
      <c r="AK47" s="38">
        <v>0</v>
      </c>
      <c r="AL47" s="38">
        <v>0</v>
      </c>
      <c r="AM47" s="38">
        <v>0</v>
      </c>
      <c r="AN47" s="52">
        <v>47973013</v>
      </c>
      <c r="AO47" s="38">
        <v>0</v>
      </c>
      <c r="AP47" s="96">
        <v>0</v>
      </c>
    </row>
    <row r="48" spans="2:42" s="84" customFormat="1" ht="18" customHeight="1" x14ac:dyDescent="0.3">
      <c r="B48" s="94"/>
      <c r="C48" s="91" t="s">
        <v>30</v>
      </c>
      <c r="D48" s="92">
        <f t="shared" si="4"/>
        <v>32</v>
      </c>
      <c r="E48" s="37"/>
      <c r="F48" s="37"/>
      <c r="G48" s="37"/>
      <c r="H48" s="37"/>
      <c r="I48" s="37"/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1</v>
      </c>
      <c r="Q48" s="38">
        <v>23</v>
      </c>
      <c r="R48" s="38">
        <v>6</v>
      </c>
      <c r="S48" s="38">
        <v>2</v>
      </c>
      <c r="T48" s="38">
        <v>0</v>
      </c>
      <c r="U48" s="38">
        <v>0</v>
      </c>
      <c r="V48" s="93">
        <f t="shared" si="5"/>
        <v>76</v>
      </c>
      <c r="W48" s="37"/>
      <c r="X48" s="37"/>
      <c r="Y48" s="37"/>
      <c r="Z48" s="37"/>
      <c r="AA48" s="37"/>
      <c r="AB48" s="38">
        <v>0</v>
      </c>
      <c r="AC48" s="38">
        <v>0</v>
      </c>
      <c r="AD48" s="38">
        <v>0</v>
      </c>
      <c r="AE48" s="38">
        <v>0</v>
      </c>
      <c r="AF48" s="38">
        <v>29</v>
      </c>
      <c r="AG48" s="38">
        <v>12</v>
      </c>
      <c r="AH48" s="38">
        <v>31</v>
      </c>
      <c r="AI48" s="38">
        <v>3</v>
      </c>
      <c r="AJ48" s="38">
        <v>1</v>
      </c>
      <c r="AK48" s="38">
        <v>0</v>
      </c>
      <c r="AL48" s="38">
        <v>0</v>
      </c>
      <c r="AM48" s="38">
        <v>0</v>
      </c>
      <c r="AN48" s="52">
        <v>53144302</v>
      </c>
      <c r="AO48" s="38">
        <v>0</v>
      </c>
      <c r="AP48" s="96">
        <v>0</v>
      </c>
    </row>
    <row r="49" spans="2:42" s="84" customFormat="1" ht="18" customHeight="1" x14ac:dyDescent="0.3">
      <c r="B49" s="94"/>
      <c r="C49" s="91" t="s">
        <v>31</v>
      </c>
      <c r="D49" s="92">
        <f t="shared" si="4"/>
        <v>30</v>
      </c>
      <c r="E49" s="37"/>
      <c r="F49" s="37"/>
      <c r="G49" s="37"/>
      <c r="H49" s="37"/>
      <c r="I49" s="37"/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2</v>
      </c>
      <c r="Q49" s="38">
        <v>20</v>
      </c>
      <c r="R49" s="38">
        <v>6</v>
      </c>
      <c r="S49" s="38">
        <v>2</v>
      </c>
      <c r="T49" s="38">
        <v>0</v>
      </c>
      <c r="U49" s="38">
        <v>0</v>
      </c>
      <c r="V49" s="93">
        <f t="shared" si="5"/>
        <v>72</v>
      </c>
      <c r="W49" s="37"/>
      <c r="X49" s="37"/>
      <c r="Y49" s="37"/>
      <c r="Z49" s="37"/>
      <c r="AA49" s="37"/>
      <c r="AB49" s="38">
        <v>0</v>
      </c>
      <c r="AC49" s="38">
        <v>0</v>
      </c>
      <c r="AD49" s="38">
        <v>0</v>
      </c>
      <c r="AE49" s="38">
        <v>0</v>
      </c>
      <c r="AF49" s="38">
        <v>40</v>
      </c>
      <c r="AG49" s="38">
        <v>19</v>
      </c>
      <c r="AH49" s="38">
        <v>6</v>
      </c>
      <c r="AI49" s="38">
        <v>5</v>
      </c>
      <c r="AJ49" s="38">
        <v>2</v>
      </c>
      <c r="AK49" s="38">
        <v>0</v>
      </c>
      <c r="AL49" s="38">
        <v>0</v>
      </c>
      <c r="AM49" s="38">
        <v>0</v>
      </c>
      <c r="AN49" s="52">
        <v>52575128</v>
      </c>
      <c r="AO49" s="38">
        <v>0</v>
      </c>
      <c r="AP49" s="96">
        <v>0</v>
      </c>
    </row>
    <row r="50" spans="2:42" s="84" customFormat="1" ht="18" customHeight="1" x14ac:dyDescent="0.3">
      <c r="B50" s="94"/>
      <c r="C50" s="91" t="s">
        <v>32</v>
      </c>
      <c r="D50" s="92">
        <f t="shared" si="4"/>
        <v>29</v>
      </c>
      <c r="E50" s="37"/>
      <c r="F50" s="37"/>
      <c r="G50" s="37"/>
      <c r="H50" s="37"/>
      <c r="I50" s="37"/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3</v>
      </c>
      <c r="P50" s="38">
        <v>2</v>
      </c>
      <c r="Q50" s="38">
        <v>12</v>
      </c>
      <c r="R50" s="38">
        <v>10</v>
      </c>
      <c r="S50" s="38">
        <v>2</v>
      </c>
      <c r="T50" s="38">
        <v>0</v>
      </c>
      <c r="U50" s="38">
        <v>0</v>
      </c>
      <c r="V50" s="93">
        <f t="shared" si="5"/>
        <v>74</v>
      </c>
      <c r="W50" s="37"/>
      <c r="X50" s="37"/>
      <c r="Y50" s="37"/>
      <c r="Z50" s="37"/>
      <c r="AA50" s="37"/>
      <c r="AB50" s="38">
        <v>0</v>
      </c>
      <c r="AC50" s="38">
        <v>0</v>
      </c>
      <c r="AD50" s="38">
        <v>0</v>
      </c>
      <c r="AE50" s="38">
        <v>2</v>
      </c>
      <c r="AF50" s="38">
        <v>38</v>
      </c>
      <c r="AG50" s="38">
        <v>11</v>
      </c>
      <c r="AH50" s="38">
        <v>15</v>
      </c>
      <c r="AI50" s="38">
        <v>7</v>
      </c>
      <c r="AJ50" s="38">
        <v>1</v>
      </c>
      <c r="AK50" s="38">
        <v>0</v>
      </c>
      <c r="AL50" s="38">
        <v>0</v>
      </c>
      <c r="AM50" s="38">
        <v>0</v>
      </c>
      <c r="AN50" s="52">
        <v>53619238</v>
      </c>
      <c r="AO50" s="38">
        <v>0</v>
      </c>
      <c r="AP50" s="96">
        <v>0</v>
      </c>
    </row>
    <row r="51" spans="2:42" s="84" customFormat="1" ht="18" customHeight="1" x14ac:dyDescent="0.3">
      <c r="B51" s="94"/>
      <c r="C51" s="91" t="s">
        <v>33</v>
      </c>
      <c r="D51" s="92">
        <f t="shared" si="4"/>
        <v>36</v>
      </c>
      <c r="E51" s="37"/>
      <c r="F51" s="37"/>
      <c r="G51" s="37"/>
      <c r="H51" s="37"/>
      <c r="I51" s="37"/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1</v>
      </c>
      <c r="Q51" s="38">
        <v>23</v>
      </c>
      <c r="R51" s="38">
        <v>10</v>
      </c>
      <c r="S51" s="38">
        <v>2</v>
      </c>
      <c r="T51" s="38">
        <v>0</v>
      </c>
      <c r="U51" s="38">
        <v>0</v>
      </c>
      <c r="V51" s="93">
        <f t="shared" si="5"/>
        <v>181</v>
      </c>
      <c r="W51" s="37"/>
      <c r="X51" s="37"/>
      <c r="Y51" s="37"/>
      <c r="Z51" s="37"/>
      <c r="AA51" s="37"/>
      <c r="AB51" s="38">
        <v>0</v>
      </c>
      <c r="AC51" s="38">
        <v>0</v>
      </c>
      <c r="AD51" s="38">
        <v>0</v>
      </c>
      <c r="AE51" s="38">
        <v>0</v>
      </c>
      <c r="AF51" s="38">
        <v>68</v>
      </c>
      <c r="AG51" s="38">
        <v>33</v>
      </c>
      <c r="AH51" s="38">
        <v>61</v>
      </c>
      <c r="AI51" s="38">
        <v>17</v>
      </c>
      <c r="AJ51" s="38">
        <v>2</v>
      </c>
      <c r="AK51" s="38">
        <v>0</v>
      </c>
      <c r="AL51" s="38">
        <v>0</v>
      </c>
      <c r="AM51" s="38">
        <v>0</v>
      </c>
      <c r="AN51" s="52">
        <v>104932655</v>
      </c>
      <c r="AO51" s="38">
        <v>0</v>
      </c>
      <c r="AP51" s="96">
        <v>0</v>
      </c>
    </row>
    <row r="52" spans="2:42" s="84" customFormat="1" ht="18" customHeight="1" x14ac:dyDescent="0.3">
      <c r="B52" s="94"/>
      <c r="C52" s="91" t="s">
        <v>34</v>
      </c>
      <c r="D52" s="92">
        <f t="shared" si="4"/>
        <v>31</v>
      </c>
      <c r="E52" s="37"/>
      <c r="F52" s="37"/>
      <c r="G52" s="37"/>
      <c r="H52" s="37"/>
      <c r="I52" s="37"/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17</v>
      </c>
      <c r="Q52" s="38">
        <v>10</v>
      </c>
      <c r="R52" s="38">
        <v>2</v>
      </c>
      <c r="S52" s="38">
        <v>2</v>
      </c>
      <c r="T52" s="38">
        <v>0</v>
      </c>
      <c r="U52" s="38">
        <v>0</v>
      </c>
      <c r="V52" s="93">
        <f t="shared" si="5"/>
        <v>91</v>
      </c>
      <c r="W52" s="37"/>
      <c r="X52" s="37"/>
      <c r="Y52" s="37"/>
      <c r="Z52" s="37"/>
      <c r="AA52" s="37"/>
      <c r="AB52" s="38">
        <v>0</v>
      </c>
      <c r="AC52" s="38">
        <v>0</v>
      </c>
      <c r="AD52" s="38">
        <v>0</v>
      </c>
      <c r="AE52" s="38">
        <v>0</v>
      </c>
      <c r="AF52" s="38">
        <v>7</v>
      </c>
      <c r="AG52" s="38">
        <v>31</v>
      </c>
      <c r="AH52" s="38">
        <v>49</v>
      </c>
      <c r="AI52" s="38">
        <v>3</v>
      </c>
      <c r="AJ52" s="38">
        <v>1</v>
      </c>
      <c r="AK52" s="38">
        <v>0</v>
      </c>
      <c r="AL52" s="38">
        <v>0</v>
      </c>
      <c r="AM52" s="38">
        <v>0</v>
      </c>
      <c r="AN52" s="52">
        <v>66037295</v>
      </c>
      <c r="AO52" s="38">
        <v>0</v>
      </c>
      <c r="AP52" s="96">
        <v>0</v>
      </c>
    </row>
    <row r="53" spans="2:42" s="84" customFormat="1" ht="18" customHeight="1" x14ac:dyDescent="0.3">
      <c r="B53" s="94"/>
      <c r="C53" s="91" t="s">
        <v>35</v>
      </c>
      <c r="D53" s="92">
        <f t="shared" si="4"/>
        <v>44</v>
      </c>
      <c r="E53" s="37"/>
      <c r="F53" s="37"/>
      <c r="G53" s="37"/>
      <c r="H53" s="37"/>
      <c r="I53" s="37"/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2</v>
      </c>
      <c r="Q53" s="38">
        <v>32</v>
      </c>
      <c r="R53" s="38">
        <v>8</v>
      </c>
      <c r="S53" s="38">
        <v>2</v>
      </c>
      <c r="T53" s="38">
        <v>0</v>
      </c>
      <c r="U53" s="38">
        <v>0</v>
      </c>
      <c r="V53" s="93">
        <f t="shared" si="5"/>
        <v>179</v>
      </c>
      <c r="W53" s="37"/>
      <c r="X53" s="37"/>
      <c r="Y53" s="37"/>
      <c r="Z53" s="37"/>
      <c r="AA53" s="37"/>
      <c r="AB53" s="38">
        <v>0</v>
      </c>
      <c r="AC53" s="38">
        <v>0</v>
      </c>
      <c r="AD53" s="38">
        <v>0</v>
      </c>
      <c r="AE53" s="38">
        <v>0</v>
      </c>
      <c r="AF53" s="38">
        <v>97</v>
      </c>
      <c r="AG53" s="38">
        <v>27</v>
      </c>
      <c r="AH53" s="38">
        <v>39</v>
      </c>
      <c r="AI53" s="38">
        <v>14</v>
      </c>
      <c r="AJ53" s="38">
        <v>2</v>
      </c>
      <c r="AK53" s="38">
        <v>0</v>
      </c>
      <c r="AL53" s="38">
        <v>0</v>
      </c>
      <c r="AM53" s="38">
        <v>0</v>
      </c>
      <c r="AN53" s="52">
        <v>111290017</v>
      </c>
      <c r="AO53" s="38">
        <v>0</v>
      </c>
      <c r="AP53" s="96">
        <v>0</v>
      </c>
    </row>
    <row r="54" spans="2:42" s="84" customFormat="1" ht="18" customHeight="1" thickBot="1" x14ac:dyDescent="0.35">
      <c r="B54" s="97"/>
      <c r="C54" s="98" t="s">
        <v>36</v>
      </c>
      <c r="D54" s="99">
        <f t="shared" si="4"/>
        <v>22</v>
      </c>
      <c r="E54" s="46"/>
      <c r="F54" s="46"/>
      <c r="G54" s="46"/>
      <c r="H54" s="46"/>
      <c r="I54" s="46"/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2</v>
      </c>
      <c r="P54" s="47">
        <v>0</v>
      </c>
      <c r="Q54" s="47">
        <v>9</v>
      </c>
      <c r="R54" s="47">
        <v>9</v>
      </c>
      <c r="S54" s="47">
        <v>2</v>
      </c>
      <c r="T54" s="47">
        <v>0</v>
      </c>
      <c r="U54" s="47">
        <v>0</v>
      </c>
      <c r="V54" s="100">
        <f t="shared" si="5"/>
        <v>86</v>
      </c>
      <c r="W54" s="46"/>
      <c r="X54" s="46"/>
      <c r="Y54" s="46"/>
      <c r="Z54" s="46"/>
      <c r="AA54" s="46"/>
      <c r="AB54" s="47">
        <v>0</v>
      </c>
      <c r="AC54" s="47">
        <v>0</v>
      </c>
      <c r="AD54" s="47">
        <v>0</v>
      </c>
      <c r="AE54" s="47">
        <v>0</v>
      </c>
      <c r="AF54" s="47">
        <v>33</v>
      </c>
      <c r="AG54" s="47">
        <v>26</v>
      </c>
      <c r="AH54" s="47">
        <v>19</v>
      </c>
      <c r="AI54" s="47">
        <v>7</v>
      </c>
      <c r="AJ54" s="47">
        <v>1</v>
      </c>
      <c r="AK54" s="47">
        <v>0</v>
      </c>
      <c r="AL54" s="47">
        <v>0</v>
      </c>
      <c r="AM54" s="47">
        <v>0</v>
      </c>
      <c r="AN54" s="101">
        <v>56194164</v>
      </c>
      <c r="AO54" s="47">
        <v>0</v>
      </c>
      <c r="AP54" s="102">
        <v>0</v>
      </c>
    </row>
  </sheetData>
  <mergeCells count="24">
    <mergeCell ref="V39:V40"/>
    <mergeCell ref="W39:AM39"/>
    <mergeCell ref="B34:AP34"/>
    <mergeCell ref="AP39:AP40"/>
    <mergeCell ref="AN8:AN24"/>
    <mergeCell ref="B38:AP38"/>
    <mergeCell ref="B39:B40"/>
    <mergeCell ref="C39:C40"/>
    <mergeCell ref="D39:D40"/>
    <mergeCell ref="AN39:AN40"/>
    <mergeCell ref="AO39:AO40"/>
    <mergeCell ref="E39:U39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"/>
  <sheetViews>
    <sheetView showGridLines="0" zoomScale="80" zoomScaleNormal="80" workbookViewId="0">
      <pane ySplit="5" topLeftCell="A9" activePane="bottomLeft" state="frozen"/>
      <selection pane="bottomLeft" activeCell="AF30" sqref="AF30"/>
    </sheetView>
  </sheetViews>
  <sheetFormatPr defaultRowHeight="14.4" x14ac:dyDescent="0.3"/>
  <cols>
    <col min="1" max="1" width="1.6640625" style="9" customWidth="1"/>
    <col min="2" max="2" width="6.5546875" customWidth="1"/>
    <col min="3" max="3" width="61.6640625" customWidth="1"/>
    <col min="4" max="4" width="15.33203125" customWidth="1"/>
    <col min="5" max="21" width="6.33203125" customWidth="1"/>
    <col min="22" max="22" width="15.33203125" customWidth="1"/>
    <col min="23" max="39" width="6.33203125" customWidth="1"/>
    <col min="40" max="40" width="14.33203125" customWidth="1"/>
    <col min="41" max="42" width="12.88671875" customWidth="1"/>
  </cols>
  <sheetData>
    <row r="1" spans="2:42" ht="15.6" x14ac:dyDescent="0.3">
      <c r="B1" s="178" t="s">
        <v>21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2:42" ht="15.6" x14ac:dyDescent="0.3">
      <c r="B2" s="178" t="s">
        <v>59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</row>
    <row r="3" spans="2:42" ht="39" customHeight="1" thickBot="1" x14ac:dyDescent="0.35">
      <c r="B3" s="180" t="s">
        <v>61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</row>
    <row r="4" spans="2:42" ht="20.100000000000001" customHeight="1" x14ac:dyDescent="0.3">
      <c r="B4" s="196" t="s">
        <v>1</v>
      </c>
      <c r="C4" s="198" t="s">
        <v>2</v>
      </c>
      <c r="D4" s="200" t="s">
        <v>11</v>
      </c>
      <c r="E4" s="202" t="s">
        <v>4</v>
      </c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4"/>
      <c r="V4" s="200" t="s">
        <v>12</v>
      </c>
      <c r="W4" s="202" t="s">
        <v>4</v>
      </c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0" t="s">
        <v>18</v>
      </c>
      <c r="AO4" s="200" t="s">
        <v>19</v>
      </c>
      <c r="AP4" s="200" t="s">
        <v>20</v>
      </c>
    </row>
    <row r="5" spans="2:42" ht="35.25" customHeight="1" thickBot="1" x14ac:dyDescent="0.35">
      <c r="B5" s="197"/>
      <c r="C5" s="199"/>
      <c r="D5" s="201"/>
      <c r="E5" s="5" t="s">
        <v>13</v>
      </c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7">
        <v>16</v>
      </c>
      <c r="V5" s="201"/>
      <c r="W5" s="5" t="s">
        <v>13</v>
      </c>
      <c r="X5" s="6">
        <v>1</v>
      </c>
      <c r="Y5" s="6">
        <v>2</v>
      </c>
      <c r="Z5" s="6">
        <v>3</v>
      </c>
      <c r="AA5" s="6">
        <v>4</v>
      </c>
      <c r="AB5" s="6">
        <v>5</v>
      </c>
      <c r="AC5" s="6">
        <v>6</v>
      </c>
      <c r="AD5" s="6">
        <v>7</v>
      </c>
      <c r="AE5" s="6">
        <v>8</v>
      </c>
      <c r="AF5" s="6">
        <v>9</v>
      </c>
      <c r="AG5" s="6">
        <v>10</v>
      </c>
      <c r="AH5" s="6">
        <v>11</v>
      </c>
      <c r="AI5" s="6">
        <v>12</v>
      </c>
      <c r="AJ5" s="6">
        <v>13</v>
      </c>
      <c r="AK5" s="6">
        <v>14</v>
      </c>
      <c r="AL5" s="6">
        <v>15</v>
      </c>
      <c r="AM5" s="8">
        <v>16</v>
      </c>
      <c r="AN5" s="201"/>
      <c r="AO5" s="201"/>
      <c r="AP5" s="201"/>
    </row>
    <row r="6" spans="2:42" ht="18" customHeight="1" x14ac:dyDescent="0.3">
      <c r="B6" s="53">
        <v>304</v>
      </c>
      <c r="C6" s="56" t="s">
        <v>66</v>
      </c>
      <c r="D6" s="33">
        <f t="shared" ref="D6:D31" si="0">SUM(E6:U6)</f>
        <v>17</v>
      </c>
      <c r="E6" s="65">
        <v>0</v>
      </c>
      <c r="F6" s="52">
        <v>0</v>
      </c>
      <c r="G6" s="52">
        <v>0</v>
      </c>
      <c r="H6" s="52">
        <v>0</v>
      </c>
      <c r="I6" s="52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3</v>
      </c>
      <c r="Q6" s="77">
        <v>4</v>
      </c>
      <c r="R6" s="77">
        <v>5</v>
      </c>
      <c r="S6" s="77">
        <v>3</v>
      </c>
      <c r="T6" s="77">
        <v>0</v>
      </c>
      <c r="U6" s="78">
        <v>2</v>
      </c>
      <c r="V6" s="34">
        <f t="shared" ref="V6:V31" si="1">SUM(W6:AM6)</f>
        <v>223</v>
      </c>
      <c r="W6" s="65">
        <v>0</v>
      </c>
      <c r="X6" s="52">
        <v>0</v>
      </c>
      <c r="Y6" s="52">
        <v>0</v>
      </c>
      <c r="Z6" s="52">
        <v>11</v>
      </c>
      <c r="AA6" s="52">
        <v>2</v>
      </c>
      <c r="AB6" s="77">
        <v>20</v>
      </c>
      <c r="AC6" s="77">
        <v>14</v>
      </c>
      <c r="AD6" s="77">
        <v>11</v>
      </c>
      <c r="AE6" s="77">
        <v>18</v>
      </c>
      <c r="AF6" s="77">
        <v>36</v>
      </c>
      <c r="AG6" s="77">
        <v>27</v>
      </c>
      <c r="AH6" s="77">
        <v>20</v>
      </c>
      <c r="AI6" s="77">
        <v>48</v>
      </c>
      <c r="AJ6" s="77">
        <v>12</v>
      </c>
      <c r="AK6" s="77">
        <v>4</v>
      </c>
      <c r="AL6" s="77">
        <v>0</v>
      </c>
      <c r="AM6" s="78">
        <v>0</v>
      </c>
      <c r="AN6" s="41">
        <v>104270144</v>
      </c>
      <c r="AO6" s="79">
        <v>6</v>
      </c>
      <c r="AP6" s="80">
        <v>0</v>
      </c>
    </row>
    <row r="7" spans="2:42" ht="18" customHeight="1" x14ac:dyDescent="0.3">
      <c r="B7" s="54" t="s">
        <v>39</v>
      </c>
      <c r="C7" s="35" t="s">
        <v>57</v>
      </c>
      <c r="D7" s="32">
        <f t="shared" si="0"/>
        <v>6</v>
      </c>
      <c r="E7" s="64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</v>
      </c>
      <c r="R7" s="38">
        <v>2</v>
      </c>
      <c r="S7" s="38">
        <v>3</v>
      </c>
      <c r="T7" s="38">
        <v>0</v>
      </c>
      <c r="U7" s="39">
        <v>0</v>
      </c>
      <c r="V7" s="40">
        <f t="shared" si="1"/>
        <v>176</v>
      </c>
      <c r="W7" s="64">
        <v>0</v>
      </c>
      <c r="X7" s="38">
        <v>0</v>
      </c>
      <c r="Y7" s="38">
        <v>3</v>
      </c>
      <c r="Z7" s="38">
        <v>0</v>
      </c>
      <c r="AA7" s="38">
        <v>0</v>
      </c>
      <c r="AB7" s="38">
        <v>16</v>
      </c>
      <c r="AC7" s="38">
        <v>93</v>
      </c>
      <c r="AD7" s="38">
        <v>2</v>
      </c>
      <c r="AE7" s="38">
        <v>1</v>
      </c>
      <c r="AF7" s="38">
        <v>15</v>
      </c>
      <c r="AG7" s="38">
        <v>13</v>
      </c>
      <c r="AH7" s="38">
        <v>14</v>
      </c>
      <c r="AI7" s="38">
        <v>4</v>
      </c>
      <c r="AJ7" s="38">
        <v>5</v>
      </c>
      <c r="AK7" s="38">
        <v>8</v>
      </c>
      <c r="AL7" s="38">
        <v>0</v>
      </c>
      <c r="AM7" s="39">
        <v>2</v>
      </c>
      <c r="AN7" s="41">
        <v>81083600</v>
      </c>
      <c r="AO7" s="42">
        <v>180</v>
      </c>
      <c r="AP7" s="43">
        <v>0</v>
      </c>
    </row>
    <row r="8" spans="2:42" ht="18" customHeight="1" x14ac:dyDescent="0.3">
      <c r="B8" s="55" t="s">
        <v>40</v>
      </c>
      <c r="C8" s="28" t="s">
        <v>69</v>
      </c>
      <c r="D8" s="1">
        <f t="shared" si="0"/>
        <v>21</v>
      </c>
      <c r="E8" s="25">
        <v>0</v>
      </c>
      <c r="F8" s="26">
        <v>0</v>
      </c>
      <c r="G8" s="26">
        <v>0</v>
      </c>
      <c r="H8" s="26">
        <v>0</v>
      </c>
      <c r="I8" s="26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12</v>
      </c>
      <c r="R8" s="13">
        <v>9</v>
      </c>
      <c r="S8" s="13">
        <v>0</v>
      </c>
      <c r="T8" s="13">
        <v>0</v>
      </c>
      <c r="U8" s="14">
        <v>0</v>
      </c>
      <c r="V8" s="15">
        <f t="shared" si="1"/>
        <v>254</v>
      </c>
      <c r="W8" s="57">
        <v>0</v>
      </c>
      <c r="X8" s="18">
        <v>0</v>
      </c>
      <c r="Y8" s="18">
        <v>23</v>
      </c>
      <c r="Z8" s="18">
        <v>7</v>
      </c>
      <c r="AA8" s="18">
        <v>5</v>
      </c>
      <c r="AB8" s="13">
        <v>33</v>
      </c>
      <c r="AC8" s="13">
        <v>12</v>
      </c>
      <c r="AD8" s="13">
        <v>4</v>
      </c>
      <c r="AE8" s="13">
        <v>9</v>
      </c>
      <c r="AF8" s="13">
        <v>44</v>
      </c>
      <c r="AG8" s="13">
        <v>43</v>
      </c>
      <c r="AH8" s="13">
        <v>25</v>
      </c>
      <c r="AI8" s="13">
        <v>33</v>
      </c>
      <c r="AJ8" s="13">
        <v>16</v>
      </c>
      <c r="AK8" s="13">
        <v>0</v>
      </c>
      <c r="AL8" s="13">
        <v>0</v>
      </c>
      <c r="AM8" s="14">
        <v>0</v>
      </c>
      <c r="AN8" s="192">
        <v>198926347</v>
      </c>
      <c r="AO8" s="30">
        <v>0</v>
      </c>
      <c r="AP8" s="16">
        <v>0</v>
      </c>
    </row>
    <row r="9" spans="2:42" ht="18" customHeight="1" x14ac:dyDescent="0.3">
      <c r="B9" s="55"/>
      <c r="C9" s="28" t="s">
        <v>41</v>
      </c>
      <c r="D9" s="1">
        <f t="shared" si="0"/>
        <v>0</v>
      </c>
      <c r="E9" s="25">
        <v>0</v>
      </c>
      <c r="F9" s="26">
        <v>0</v>
      </c>
      <c r="G9" s="26">
        <v>0</v>
      </c>
      <c r="H9" s="26">
        <v>0</v>
      </c>
      <c r="I9" s="26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9">
        <v>0</v>
      </c>
      <c r="V9" s="15">
        <f t="shared" si="1"/>
        <v>3</v>
      </c>
      <c r="W9" s="57">
        <v>0</v>
      </c>
      <c r="X9" s="18">
        <v>0</v>
      </c>
      <c r="Y9" s="18">
        <v>0</v>
      </c>
      <c r="Z9" s="18">
        <v>0</v>
      </c>
      <c r="AA9" s="18">
        <v>1</v>
      </c>
      <c r="AB9" s="29">
        <v>0</v>
      </c>
      <c r="AC9" s="19">
        <v>0</v>
      </c>
      <c r="AD9" s="19">
        <v>0</v>
      </c>
      <c r="AE9" s="19">
        <v>0</v>
      </c>
      <c r="AF9" s="19">
        <v>2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29">
        <v>0</v>
      </c>
      <c r="AN9" s="193"/>
      <c r="AO9" s="20">
        <v>0</v>
      </c>
      <c r="AP9" s="2">
        <v>0</v>
      </c>
    </row>
    <row r="10" spans="2:42" ht="18" customHeight="1" x14ac:dyDescent="0.3">
      <c r="B10" s="55"/>
      <c r="C10" s="28" t="s">
        <v>42</v>
      </c>
      <c r="D10" s="1">
        <f t="shared" si="0"/>
        <v>0</v>
      </c>
      <c r="E10" s="25">
        <v>0</v>
      </c>
      <c r="F10" s="26">
        <v>0</v>
      </c>
      <c r="G10" s="26">
        <v>0</v>
      </c>
      <c r="H10" s="26">
        <v>0</v>
      </c>
      <c r="I10" s="26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29">
        <v>0</v>
      </c>
      <c r="V10" s="15">
        <f t="shared" si="1"/>
        <v>37</v>
      </c>
      <c r="W10" s="57">
        <v>0</v>
      </c>
      <c r="X10" s="18">
        <v>0</v>
      </c>
      <c r="Y10" s="18">
        <v>0</v>
      </c>
      <c r="Z10" s="18">
        <v>0</v>
      </c>
      <c r="AA10" s="18">
        <v>6</v>
      </c>
      <c r="AB10" s="29">
        <v>0</v>
      </c>
      <c r="AC10" s="19">
        <v>4</v>
      </c>
      <c r="AD10" s="19">
        <v>3</v>
      </c>
      <c r="AE10" s="19">
        <v>16</v>
      </c>
      <c r="AF10" s="19">
        <v>7</v>
      </c>
      <c r="AG10" s="19">
        <v>1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29">
        <v>0</v>
      </c>
      <c r="AN10" s="193"/>
      <c r="AO10" s="20">
        <v>0</v>
      </c>
      <c r="AP10" s="2">
        <v>0</v>
      </c>
    </row>
    <row r="11" spans="2:42" ht="18" customHeight="1" x14ac:dyDescent="0.3">
      <c r="B11" s="55"/>
      <c r="C11" s="28" t="s">
        <v>43</v>
      </c>
      <c r="D11" s="1">
        <f t="shared" si="0"/>
        <v>0</v>
      </c>
      <c r="E11" s="25">
        <v>0</v>
      </c>
      <c r="F11" s="26">
        <v>0</v>
      </c>
      <c r="G11" s="26">
        <v>0</v>
      </c>
      <c r="H11" s="26">
        <v>0</v>
      </c>
      <c r="I11" s="26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9">
        <v>0</v>
      </c>
      <c r="V11" s="15">
        <f t="shared" si="1"/>
        <v>23</v>
      </c>
      <c r="W11" s="57">
        <v>0</v>
      </c>
      <c r="X11" s="18">
        <v>0</v>
      </c>
      <c r="Y11" s="18">
        <v>2</v>
      </c>
      <c r="Z11" s="18">
        <v>0</v>
      </c>
      <c r="AA11" s="18">
        <v>1</v>
      </c>
      <c r="AB11" s="29">
        <v>0</v>
      </c>
      <c r="AC11" s="19">
        <v>1</v>
      </c>
      <c r="AD11" s="19">
        <v>0</v>
      </c>
      <c r="AE11" s="19">
        <v>13</v>
      </c>
      <c r="AF11" s="19">
        <v>3</v>
      </c>
      <c r="AG11" s="19">
        <v>2</v>
      </c>
      <c r="AH11" s="19">
        <v>1</v>
      </c>
      <c r="AI11" s="19">
        <v>0</v>
      </c>
      <c r="AJ11" s="19">
        <v>0</v>
      </c>
      <c r="AK11" s="19">
        <v>0</v>
      </c>
      <c r="AL11" s="19">
        <v>0</v>
      </c>
      <c r="AM11" s="29">
        <v>0</v>
      </c>
      <c r="AN11" s="193"/>
      <c r="AO11" s="20">
        <v>0</v>
      </c>
      <c r="AP11" s="2">
        <v>0</v>
      </c>
    </row>
    <row r="12" spans="2:42" ht="18" customHeight="1" x14ac:dyDescent="0.3">
      <c r="B12" s="55"/>
      <c r="C12" s="28" t="s">
        <v>44</v>
      </c>
      <c r="D12" s="1">
        <f t="shared" si="0"/>
        <v>0</v>
      </c>
      <c r="E12" s="25">
        <v>0</v>
      </c>
      <c r="F12" s="26">
        <v>0</v>
      </c>
      <c r="G12" s="26">
        <v>0</v>
      </c>
      <c r="H12" s="26">
        <v>0</v>
      </c>
      <c r="I12" s="26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9">
        <v>0</v>
      </c>
      <c r="V12" s="15">
        <f t="shared" si="1"/>
        <v>6</v>
      </c>
      <c r="W12" s="57">
        <v>0</v>
      </c>
      <c r="X12" s="18">
        <v>0</v>
      </c>
      <c r="Y12" s="18">
        <v>0</v>
      </c>
      <c r="Z12" s="18">
        <v>1</v>
      </c>
      <c r="AA12" s="18">
        <v>2</v>
      </c>
      <c r="AB12" s="29">
        <v>0</v>
      </c>
      <c r="AC12" s="19">
        <v>0</v>
      </c>
      <c r="AD12" s="19">
        <v>0</v>
      </c>
      <c r="AE12" s="19">
        <v>3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9">
        <v>0</v>
      </c>
      <c r="AN12" s="193"/>
      <c r="AO12" s="20">
        <v>0</v>
      </c>
      <c r="AP12" s="2">
        <v>0</v>
      </c>
    </row>
    <row r="13" spans="2:42" ht="18" customHeight="1" x14ac:dyDescent="0.3">
      <c r="B13" s="55"/>
      <c r="C13" s="28" t="s">
        <v>45</v>
      </c>
      <c r="D13" s="1">
        <f t="shared" si="0"/>
        <v>0</v>
      </c>
      <c r="E13" s="25">
        <v>0</v>
      </c>
      <c r="F13" s="26">
        <v>0</v>
      </c>
      <c r="G13" s="26">
        <v>0</v>
      </c>
      <c r="H13" s="26">
        <v>0</v>
      </c>
      <c r="I13" s="26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9">
        <v>0</v>
      </c>
      <c r="V13" s="15">
        <f t="shared" si="1"/>
        <v>7</v>
      </c>
      <c r="W13" s="57">
        <v>0</v>
      </c>
      <c r="X13" s="18">
        <v>0</v>
      </c>
      <c r="Y13" s="18">
        <v>0</v>
      </c>
      <c r="Z13" s="18">
        <v>0</v>
      </c>
      <c r="AA13" s="18">
        <v>0</v>
      </c>
      <c r="AB13" s="29">
        <v>0</v>
      </c>
      <c r="AC13" s="19">
        <v>0</v>
      </c>
      <c r="AD13" s="19">
        <v>2</v>
      </c>
      <c r="AE13" s="19">
        <v>3</v>
      </c>
      <c r="AF13" s="19">
        <v>1</v>
      </c>
      <c r="AG13" s="19">
        <v>1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29">
        <v>0</v>
      </c>
      <c r="AN13" s="193"/>
      <c r="AO13" s="20">
        <v>0</v>
      </c>
      <c r="AP13" s="2">
        <v>0</v>
      </c>
    </row>
    <row r="14" spans="2:42" ht="18" customHeight="1" x14ac:dyDescent="0.3">
      <c r="B14" s="55"/>
      <c r="C14" s="28" t="s">
        <v>46</v>
      </c>
      <c r="D14" s="1">
        <f t="shared" si="0"/>
        <v>0</v>
      </c>
      <c r="E14" s="25">
        <v>0</v>
      </c>
      <c r="F14" s="26">
        <v>0</v>
      </c>
      <c r="G14" s="26">
        <v>0</v>
      </c>
      <c r="H14" s="26">
        <v>0</v>
      </c>
      <c r="I14" s="26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29">
        <v>0</v>
      </c>
      <c r="V14" s="15">
        <f t="shared" si="1"/>
        <v>5</v>
      </c>
      <c r="W14" s="57">
        <v>0</v>
      </c>
      <c r="X14" s="18">
        <v>0</v>
      </c>
      <c r="Y14" s="18">
        <v>0</v>
      </c>
      <c r="Z14" s="18">
        <v>0</v>
      </c>
      <c r="AA14" s="18">
        <v>0</v>
      </c>
      <c r="AB14" s="29">
        <v>0</v>
      </c>
      <c r="AC14" s="19">
        <v>0</v>
      </c>
      <c r="AD14" s="19">
        <v>1</v>
      </c>
      <c r="AE14" s="19">
        <v>3</v>
      </c>
      <c r="AF14" s="19">
        <v>1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29">
        <v>0</v>
      </c>
      <c r="AN14" s="193"/>
      <c r="AO14" s="20">
        <v>0</v>
      </c>
      <c r="AP14" s="2">
        <v>0</v>
      </c>
    </row>
    <row r="15" spans="2:42" ht="18" customHeight="1" x14ac:dyDescent="0.3">
      <c r="B15" s="55"/>
      <c r="C15" s="28" t="s">
        <v>47</v>
      </c>
      <c r="D15" s="1">
        <f t="shared" si="0"/>
        <v>0</v>
      </c>
      <c r="E15" s="25">
        <v>0</v>
      </c>
      <c r="F15" s="26">
        <v>0</v>
      </c>
      <c r="G15" s="26">
        <v>0</v>
      </c>
      <c r="H15" s="26">
        <v>0</v>
      </c>
      <c r="I15" s="26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29">
        <v>0</v>
      </c>
      <c r="V15" s="15">
        <f t="shared" si="1"/>
        <v>17</v>
      </c>
      <c r="W15" s="57">
        <v>0</v>
      </c>
      <c r="X15" s="18">
        <v>0</v>
      </c>
      <c r="Y15" s="18">
        <v>0</v>
      </c>
      <c r="Z15" s="18">
        <v>0</v>
      </c>
      <c r="AA15" s="18">
        <v>2</v>
      </c>
      <c r="AB15" s="29">
        <v>0</v>
      </c>
      <c r="AC15" s="19">
        <v>0</v>
      </c>
      <c r="AD15" s="19">
        <v>0</v>
      </c>
      <c r="AE15" s="19">
        <v>10</v>
      </c>
      <c r="AF15" s="19">
        <v>4</v>
      </c>
      <c r="AG15" s="19">
        <v>1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29">
        <v>0</v>
      </c>
      <c r="AN15" s="193"/>
      <c r="AO15" s="20">
        <v>0</v>
      </c>
      <c r="AP15" s="2">
        <v>0</v>
      </c>
    </row>
    <row r="16" spans="2:42" ht="18" customHeight="1" x14ac:dyDescent="0.3">
      <c r="B16" s="55"/>
      <c r="C16" s="28" t="s">
        <v>48</v>
      </c>
      <c r="D16" s="1">
        <f t="shared" si="0"/>
        <v>0</v>
      </c>
      <c r="E16" s="25">
        <v>0</v>
      </c>
      <c r="F16" s="26">
        <v>0</v>
      </c>
      <c r="G16" s="26">
        <v>0</v>
      </c>
      <c r="H16" s="26">
        <v>0</v>
      </c>
      <c r="I16" s="26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9">
        <v>0</v>
      </c>
      <c r="V16" s="15">
        <f t="shared" si="1"/>
        <v>8</v>
      </c>
      <c r="W16" s="57">
        <v>0</v>
      </c>
      <c r="X16" s="18">
        <v>0</v>
      </c>
      <c r="Y16" s="18">
        <v>0</v>
      </c>
      <c r="Z16" s="18">
        <v>0</v>
      </c>
      <c r="AA16" s="18">
        <v>1</v>
      </c>
      <c r="AB16" s="29">
        <v>0</v>
      </c>
      <c r="AC16" s="19">
        <v>0</v>
      </c>
      <c r="AD16" s="19">
        <v>0</v>
      </c>
      <c r="AE16" s="19">
        <v>2</v>
      </c>
      <c r="AF16" s="19">
        <v>3</v>
      </c>
      <c r="AG16" s="19">
        <v>1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29">
        <v>0</v>
      </c>
      <c r="AN16" s="193"/>
      <c r="AO16" s="20">
        <v>0</v>
      </c>
      <c r="AP16" s="2">
        <v>0</v>
      </c>
    </row>
    <row r="17" spans="2:42" ht="18" customHeight="1" x14ac:dyDescent="0.3">
      <c r="B17" s="59"/>
      <c r="C17" s="58" t="s">
        <v>49</v>
      </c>
      <c r="D17" s="1">
        <f t="shared" si="0"/>
        <v>0</v>
      </c>
      <c r="E17" s="25">
        <v>0</v>
      </c>
      <c r="F17" s="26">
        <v>0</v>
      </c>
      <c r="G17" s="26">
        <v>0</v>
      </c>
      <c r="H17" s="26">
        <v>0</v>
      </c>
      <c r="I17" s="26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0">
        <v>0</v>
      </c>
      <c r="V17" s="15">
        <f t="shared" si="1"/>
        <v>12</v>
      </c>
      <c r="W17" s="57">
        <v>0</v>
      </c>
      <c r="X17" s="18">
        <v>0</v>
      </c>
      <c r="Y17" s="18">
        <v>0</v>
      </c>
      <c r="Z17" s="18">
        <v>0</v>
      </c>
      <c r="AA17" s="18">
        <v>1</v>
      </c>
      <c r="AB17" s="13">
        <v>0</v>
      </c>
      <c r="AC17" s="13">
        <v>0</v>
      </c>
      <c r="AD17" s="13">
        <v>2</v>
      </c>
      <c r="AE17" s="13">
        <v>6</v>
      </c>
      <c r="AF17" s="13">
        <v>3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4">
        <v>0</v>
      </c>
      <c r="AN17" s="193"/>
      <c r="AO17" s="30">
        <v>0</v>
      </c>
      <c r="AP17" s="16">
        <v>0</v>
      </c>
    </row>
    <row r="18" spans="2:42" ht="18" customHeight="1" x14ac:dyDescent="0.3">
      <c r="B18" s="114"/>
      <c r="C18" s="115" t="s">
        <v>50</v>
      </c>
      <c r="D18" s="116">
        <f t="shared" si="0"/>
        <v>0</v>
      </c>
      <c r="E18" s="131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v>0</v>
      </c>
      <c r="R18" s="119">
        <v>0</v>
      </c>
      <c r="S18" s="119">
        <v>0</v>
      </c>
      <c r="T18" s="119">
        <v>0</v>
      </c>
      <c r="U18" s="120">
        <v>0</v>
      </c>
      <c r="V18" s="121">
        <f t="shared" si="1"/>
        <v>12</v>
      </c>
      <c r="W18" s="131">
        <v>0</v>
      </c>
      <c r="X18" s="119">
        <v>0</v>
      </c>
      <c r="Y18" s="119">
        <v>0</v>
      </c>
      <c r="Z18" s="119">
        <v>0</v>
      </c>
      <c r="AA18" s="119">
        <v>0</v>
      </c>
      <c r="AB18" s="119">
        <v>0</v>
      </c>
      <c r="AC18" s="119">
        <v>1</v>
      </c>
      <c r="AD18" s="119">
        <v>2</v>
      </c>
      <c r="AE18" s="119">
        <v>7</v>
      </c>
      <c r="AF18" s="119">
        <v>1</v>
      </c>
      <c r="AG18" s="119">
        <v>1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20">
        <v>0</v>
      </c>
      <c r="AN18" s="193"/>
      <c r="AO18" s="122">
        <v>0</v>
      </c>
      <c r="AP18" s="123">
        <v>0</v>
      </c>
    </row>
    <row r="19" spans="2:42" ht="18" customHeight="1" x14ac:dyDescent="0.3">
      <c r="B19" s="114"/>
      <c r="C19" s="115" t="s">
        <v>51</v>
      </c>
      <c r="D19" s="116">
        <f t="shared" si="0"/>
        <v>0</v>
      </c>
      <c r="E19" s="131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20">
        <v>0</v>
      </c>
      <c r="V19" s="121">
        <f t="shared" si="1"/>
        <v>11</v>
      </c>
      <c r="W19" s="131">
        <v>0</v>
      </c>
      <c r="X19" s="119">
        <v>0</v>
      </c>
      <c r="Y19" s="119">
        <v>0</v>
      </c>
      <c r="Z19" s="119">
        <v>0</v>
      </c>
      <c r="AA19" s="119">
        <v>1</v>
      </c>
      <c r="AB19" s="119">
        <v>0</v>
      </c>
      <c r="AC19" s="119">
        <v>0</v>
      </c>
      <c r="AD19" s="119">
        <v>0</v>
      </c>
      <c r="AE19" s="119">
        <v>3</v>
      </c>
      <c r="AF19" s="119">
        <v>7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20">
        <v>0</v>
      </c>
      <c r="AN19" s="193"/>
      <c r="AO19" s="122">
        <v>0</v>
      </c>
      <c r="AP19" s="123">
        <v>0</v>
      </c>
    </row>
    <row r="20" spans="2:42" ht="18" customHeight="1" x14ac:dyDescent="0.3">
      <c r="B20" s="55"/>
      <c r="C20" s="3" t="s">
        <v>52</v>
      </c>
      <c r="D20" s="27">
        <f t="shared" si="0"/>
        <v>0</v>
      </c>
      <c r="E20" s="25">
        <v>0</v>
      </c>
      <c r="F20" s="26">
        <v>0</v>
      </c>
      <c r="G20" s="26">
        <v>0</v>
      </c>
      <c r="H20" s="26">
        <v>0</v>
      </c>
      <c r="I20" s="26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21">
        <v>0</v>
      </c>
      <c r="V20" s="27">
        <f t="shared" si="1"/>
        <v>29</v>
      </c>
      <c r="W20" s="57">
        <v>0</v>
      </c>
      <c r="X20" s="18">
        <v>0</v>
      </c>
      <c r="Y20" s="18">
        <v>0</v>
      </c>
      <c r="Z20" s="18">
        <v>2</v>
      </c>
      <c r="AA20" s="18">
        <v>6</v>
      </c>
      <c r="AB20" s="19">
        <v>0</v>
      </c>
      <c r="AC20" s="19">
        <v>0</v>
      </c>
      <c r="AD20" s="19">
        <v>1</v>
      </c>
      <c r="AE20" s="19">
        <v>8</v>
      </c>
      <c r="AF20" s="19">
        <v>11</v>
      </c>
      <c r="AG20" s="19">
        <v>1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21">
        <v>0</v>
      </c>
      <c r="AN20" s="193"/>
      <c r="AO20" s="29">
        <v>0</v>
      </c>
      <c r="AP20" s="27">
        <v>0</v>
      </c>
    </row>
    <row r="21" spans="2:42" ht="18" customHeight="1" x14ac:dyDescent="0.3">
      <c r="B21" s="55"/>
      <c r="C21" s="3" t="s">
        <v>53</v>
      </c>
      <c r="D21" s="27">
        <f t="shared" si="0"/>
        <v>0</v>
      </c>
      <c r="E21" s="25">
        <v>0</v>
      </c>
      <c r="F21" s="26">
        <v>0</v>
      </c>
      <c r="G21" s="26">
        <v>0</v>
      </c>
      <c r="H21" s="26">
        <v>0</v>
      </c>
      <c r="I21" s="26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21">
        <v>0</v>
      </c>
      <c r="V21" s="27">
        <f t="shared" si="1"/>
        <v>11</v>
      </c>
      <c r="W21" s="57">
        <v>0</v>
      </c>
      <c r="X21" s="18">
        <v>0</v>
      </c>
      <c r="Y21" s="18">
        <v>0</v>
      </c>
      <c r="Z21" s="18">
        <v>0</v>
      </c>
      <c r="AA21" s="18">
        <v>0</v>
      </c>
      <c r="AB21" s="19">
        <v>0</v>
      </c>
      <c r="AC21" s="19">
        <v>0</v>
      </c>
      <c r="AD21" s="19">
        <v>2</v>
      </c>
      <c r="AE21" s="19">
        <v>7</v>
      </c>
      <c r="AF21" s="19">
        <v>2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21">
        <v>0</v>
      </c>
      <c r="AN21" s="193"/>
      <c r="AO21" s="29">
        <v>0</v>
      </c>
      <c r="AP21" s="27">
        <v>0</v>
      </c>
    </row>
    <row r="22" spans="2:42" ht="18" customHeight="1" x14ac:dyDescent="0.3">
      <c r="B22" s="55"/>
      <c r="C22" s="3" t="s">
        <v>54</v>
      </c>
      <c r="D22" s="27">
        <f t="shared" si="0"/>
        <v>0</v>
      </c>
      <c r="E22" s="25">
        <v>0</v>
      </c>
      <c r="F22" s="26">
        <v>0</v>
      </c>
      <c r="G22" s="26">
        <v>0</v>
      </c>
      <c r="H22" s="26">
        <v>0</v>
      </c>
      <c r="I22" s="26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1">
        <v>0</v>
      </c>
      <c r="V22" s="27">
        <f t="shared" si="1"/>
        <v>23</v>
      </c>
      <c r="W22" s="57">
        <v>0</v>
      </c>
      <c r="X22" s="18">
        <v>0</v>
      </c>
      <c r="Y22" s="18">
        <v>0</v>
      </c>
      <c r="Z22" s="18">
        <v>0</v>
      </c>
      <c r="AA22" s="18">
        <v>1</v>
      </c>
      <c r="AB22" s="19">
        <v>1</v>
      </c>
      <c r="AC22" s="19">
        <v>0</v>
      </c>
      <c r="AD22" s="19">
        <v>2</v>
      </c>
      <c r="AE22" s="19">
        <v>16</v>
      </c>
      <c r="AF22" s="19">
        <v>3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21">
        <v>0</v>
      </c>
      <c r="AN22" s="193"/>
      <c r="AO22" s="29">
        <v>0</v>
      </c>
      <c r="AP22" s="27">
        <v>0</v>
      </c>
    </row>
    <row r="23" spans="2:42" ht="18" customHeight="1" x14ac:dyDescent="0.3">
      <c r="B23" s="55"/>
      <c r="C23" s="3" t="s">
        <v>55</v>
      </c>
      <c r="D23" s="27">
        <f t="shared" si="0"/>
        <v>0</v>
      </c>
      <c r="E23" s="25">
        <v>0</v>
      </c>
      <c r="F23" s="26">
        <v>0</v>
      </c>
      <c r="G23" s="26">
        <v>0</v>
      </c>
      <c r="H23" s="26">
        <v>0</v>
      </c>
      <c r="I23" s="26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1">
        <v>0</v>
      </c>
      <c r="V23" s="27">
        <f t="shared" si="1"/>
        <v>6</v>
      </c>
      <c r="W23" s="57">
        <v>0</v>
      </c>
      <c r="X23" s="18">
        <v>0</v>
      </c>
      <c r="Y23" s="18">
        <v>0</v>
      </c>
      <c r="Z23" s="18">
        <v>0</v>
      </c>
      <c r="AA23" s="18">
        <v>0</v>
      </c>
      <c r="AB23" s="19">
        <v>0</v>
      </c>
      <c r="AC23" s="19">
        <v>0</v>
      </c>
      <c r="AD23" s="19">
        <v>0</v>
      </c>
      <c r="AE23" s="19">
        <v>4</v>
      </c>
      <c r="AF23" s="19">
        <v>0</v>
      </c>
      <c r="AG23" s="19">
        <v>2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21">
        <v>0</v>
      </c>
      <c r="AN23" s="193"/>
      <c r="AO23" s="29">
        <v>0</v>
      </c>
      <c r="AP23" s="27">
        <v>0</v>
      </c>
    </row>
    <row r="24" spans="2:42" ht="18" customHeight="1" x14ac:dyDescent="0.3">
      <c r="B24" s="55"/>
      <c r="C24" s="3" t="s">
        <v>56</v>
      </c>
      <c r="D24" s="27">
        <f t="shared" si="0"/>
        <v>0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21">
        <v>0</v>
      </c>
      <c r="V24" s="27">
        <f t="shared" si="1"/>
        <v>5</v>
      </c>
      <c r="W24" s="57">
        <v>0</v>
      </c>
      <c r="X24" s="18">
        <v>0</v>
      </c>
      <c r="Y24" s="18">
        <v>0</v>
      </c>
      <c r="Z24" s="18">
        <v>0</v>
      </c>
      <c r="AA24" s="18">
        <v>1</v>
      </c>
      <c r="AB24" s="19">
        <v>0</v>
      </c>
      <c r="AC24" s="19">
        <v>0</v>
      </c>
      <c r="AD24" s="19">
        <v>0</v>
      </c>
      <c r="AE24" s="19">
        <v>0</v>
      </c>
      <c r="AF24" s="19">
        <v>1</v>
      </c>
      <c r="AG24" s="19">
        <v>2</v>
      </c>
      <c r="AH24" s="19">
        <v>1</v>
      </c>
      <c r="AI24" s="19">
        <v>0</v>
      </c>
      <c r="AJ24" s="19">
        <v>0</v>
      </c>
      <c r="AK24" s="19">
        <v>0</v>
      </c>
      <c r="AL24" s="19">
        <v>0</v>
      </c>
      <c r="AM24" s="21">
        <v>0</v>
      </c>
      <c r="AN24" s="194"/>
      <c r="AO24" s="29">
        <v>0</v>
      </c>
      <c r="AP24" s="27">
        <v>0</v>
      </c>
    </row>
    <row r="25" spans="2:42" s="168" customFormat="1" ht="18" customHeight="1" x14ac:dyDescent="0.3">
      <c r="B25" s="55" t="s">
        <v>73</v>
      </c>
      <c r="C25" s="3" t="s">
        <v>82</v>
      </c>
      <c r="D25" s="27">
        <f t="shared" si="0"/>
        <v>20</v>
      </c>
      <c r="E25" s="25">
        <v>0</v>
      </c>
      <c r="F25" s="26">
        <v>0</v>
      </c>
      <c r="G25" s="26">
        <v>0</v>
      </c>
      <c r="H25" s="26">
        <v>0</v>
      </c>
      <c r="I25" s="26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19">
        <v>8</v>
      </c>
      <c r="Q25" s="19">
        <v>0</v>
      </c>
      <c r="R25" s="19">
        <v>2</v>
      </c>
      <c r="S25" s="19">
        <v>9</v>
      </c>
      <c r="T25" s="19">
        <v>0</v>
      </c>
      <c r="U25" s="21">
        <v>0</v>
      </c>
      <c r="V25" s="27">
        <f t="shared" si="1"/>
        <v>343</v>
      </c>
      <c r="W25" s="57">
        <v>0</v>
      </c>
      <c r="X25" s="18">
        <v>0</v>
      </c>
      <c r="Y25" s="18">
        <v>1</v>
      </c>
      <c r="Z25" s="18">
        <v>28</v>
      </c>
      <c r="AA25" s="18">
        <v>11</v>
      </c>
      <c r="AB25" s="19">
        <v>12</v>
      </c>
      <c r="AC25" s="19">
        <v>57</v>
      </c>
      <c r="AD25" s="19">
        <v>89</v>
      </c>
      <c r="AE25" s="19">
        <v>10</v>
      </c>
      <c r="AF25" s="19">
        <v>55</v>
      </c>
      <c r="AG25" s="19">
        <v>20</v>
      </c>
      <c r="AH25" s="19">
        <v>11</v>
      </c>
      <c r="AI25" s="19">
        <v>16</v>
      </c>
      <c r="AJ25" s="19">
        <v>4</v>
      </c>
      <c r="AK25" s="19">
        <v>29</v>
      </c>
      <c r="AL25" s="19">
        <v>0</v>
      </c>
      <c r="AM25" s="21">
        <v>0</v>
      </c>
      <c r="AN25" s="174">
        <v>426411825</v>
      </c>
      <c r="AO25" s="29">
        <v>0</v>
      </c>
      <c r="AP25" s="27">
        <v>0</v>
      </c>
    </row>
    <row r="26" spans="2:42" s="168" customFormat="1" ht="18" customHeight="1" x14ac:dyDescent="0.3">
      <c r="B26" s="55" t="s">
        <v>73</v>
      </c>
      <c r="C26" s="3" t="s">
        <v>83</v>
      </c>
      <c r="D26" s="27">
        <f t="shared" si="0"/>
        <v>0</v>
      </c>
      <c r="E26" s="25">
        <v>0</v>
      </c>
      <c r="F26" s="26">
        <v>0</v>
      </c>
      <c r="G26" s="26">
        <v>0</v>
      </c>
      <c r="H26" s="26">
        <v>0</v>
      </c>
      <c r="I26" s="26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21">
        <v>0</v>
      </c>
      <c r="V26" s="27">
        <f t="shared" si="1"/>
        <v>15</v>
      </c>
      <c r="W26" s="57">
        <v>0</v>
      </c>
      <c r="X26" s="18">
        <v>0</v>
      </c>
      <c r="Y26" s="18">
        <v>1</v>
      </c>
      <c r="Z26" s="18">
        <v>0</v>
      </c>
      <c r="AA26" s="18">
        <v>0</v>
      </c>
      <c r="AB26" s="19">
        <v>0</v>
      </c>
      <c r="AC26" s="19">
        <v>1</v>
      </c>
      <c r="AD26" s="19">
        <v>3</v>
      </c>
      <c r="AE26" s="19">
        <v>2</v>
      </c>
      <c r="AF26" s="19">
        <v>2</v>
      </c>
      <c r="AG26" s="19">
        <v>2</v>
      </c>
      <c r="AH26" s="19">
        <v>3</v>
      </c>
      <c r="AI26" s="19">
        <v>1</v>
      </c>
      <c r="AJ26" s="19">
        <v>0</v>
      </c>
      <c r="AK26" s="19">
        <v>0</v>
      </c>
      <c r="AL26" s="19">
        <v>0</v>
      </c>
      <c r="AM26" s="21">
        <v>0</v>
      </c>
      <c r="AN26" s="174">
        <v>33245604</v>
      </c>
      <c r="AO26" s="29">
        <v>0</v>
      </c>
      <c r="AP26" s="27">
        <v>0</v>
      </c>
    </row>
    <row r="27" spans="2:42" s="168" customFormat="1" ht="18" customHeight="1" x14ac:dyDescent="0.3">
      <c r="B27" s="55" t="s">
        <v>73</v>
      </c>
      <c r="C27" s="3" t="s">
        <v>72</v>
      </c>
      <c r="D27" s="27">
        <f t="shared" si="0"/>
        <v>55</v>
      </c>
      <c r="E27" s="25">
        <v>0</v>
      </c>
      <c r="F27" s="26">
        <v>0</v>
      </c>
      <c r="G27" s="26">
        <v>0</v>
      </c>
      <c r="H27" s="26">
        <v>0</v>
      </c>
      <c r="I27" s="26">
        <v>0</v>
      </c>
      <c r="J27" s="19">
        <v>0</v>
      </c>
      <c r="K27" s="19">
        <v>0</v>
      </c>
      <c r="L27" s="19">
        <v>0</v>
      </c>
      <c r="M27" s="19">
        <v>0</v>
      </c>
      <c r="N27" s="19">
        <v>37</v>
      </c>
      <c r="O27" s="19">
        <v>3</v>
      </c>
      <c r="P27" s="19">
        <v>14</v>
      </c>
      <c r="Q27" s="19">
        <v>1</v>
      </c>
      <c r="R27" s="19">
        <v>0</v>
      </c>
      <c r="S27" s="19">
        <v>0</v>
      </c>
      <c r="T27" s="19">
        <v>0</v>
      </c>
      <c r="U27" s="21">
        <v>0</v>
      </c>
      <c r="V27" s="27">
        <f t="shared" si="1"/>
        <v>585</v>
      </c>
      <c r="W27" s="57">
        <v>0</v>
      </c>
      <c r="X27" s="18">
        <v>0</v>
      </c>
      <c r="Y27" s="18">
        <v>2</v>
      </c>
      <c r="Z27" s="18">
        <v>0</v>
      </c>
      <c r="AA27" s="18">
        <v>8</v>
      </c>
      <c r="AB27" s="19">
        <v>12</v>
      </c>
      <c r="AC27" s="19">
        <v>33</v>
      </c>
      <c r="AD27" s="19">
        <v>160</v>
      </c>
      <c r="AE27" s="19">
        <v>204</v>
      </c>
      <c r="AF27" s="19">
        <v>137</v>
      </c>
      <c r="AG27" s="19">
        <v>26</v>
      </c>
      <c r="AH27" s="19">
        <v>2</v>
      </c>
      <c r="AI27" s="19">
        <v>1</v>
      </c>
      <c r="AJ27" s="19">
        <v>0</v>
      </c>
      <c r="AK27" s="19">
        <v>0</v>
      </c>
      <c r="AL27" s="19">
        <v>0</v>
      </c>
      <c r="AM27" s="21">
        <v>0</v>
      </c>
      <c r="AN27" s="2">
        <v>241143787</v>
      </c>
      <c r="AO27" s="29">
        <v>0</v>
      </c>
      <c r="AP27" s="27">
        <v>0</v>
      </c>
    </row>
    <row r="28" spans="2:42" ht="18" customHeight="1" x14ac:dyDescent="0.3">
      <c r="B28" s="54" t="s">
        <v>7</v>
      </c>
      <c r="C28" s="113" t="s">
        <v>6</v>
      </c>
      <c r="D28" s="50">
        <f t="shared" si="0"/>
        <v>5</v>
      </c>
      <c r="E28" s="64">
        <v>0</v>
      </c>
      <c r="F28" s="38">
        <v>0</v>
      </c>
      <c r="G28" s="38">
        <v>0</v>
      </c>
      <c r="H28" s="38">
        <v>0</v>
      </c>
      <c r="I28" s="3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1</v>
      </c>
      <c r="S28" s="48">
        <v>2</v>
      </c>
      <c r="T28" s="48">
        <v>2</v>
      </c>
      <c r="U28" s="49">
        <v>0</v>
      </c>
      <c r="V28" s="50">
        <f t="shared" si="1"/>
        <v>204</v>
      </c>
      <c r="W28" s="64">
        <v>0</v>
      </c>
      <c r="X28" s="38">
        <v>0</v>
      </c>
      <c r="Y28" s="38">
        <v>0</v>
      </c>
      <c r="Z28" s="38">
        <v>0</v>
      </c>
      <c r="AA28" s="38">
        <v>0</v>
      </c>
      <c r="AB28" s="48">
        <v>0</v>
      </c>
      <c r="AC28" s="48">
        <v>2</v>
      </c>
      <c r="AD28" s="48">
        <v>7</v>
      </c>
      <c r="AE28" s="48">
        <v>40</v>
      </c>
      <c r="AF28" s="48">
        <v>76</v>
      </c>
      <c r="AG28" s="48">
        <v>18</v>
      </c>
      <c r="AH28" s="48">
        <v>9</v>
      </c>
      <c r="AI28" s="48">
        <v>30</v>
      </c>
      <c r="AJ28" s="48">
        <v>15</v>
      </c>
      <c r="AK28" s="48">
        <v>4</v>
      </c>
      <c r="AL28" s="48">
        <v>1</v>
      </c>
      <c r="AM28" s="49">
        <v>2</v>
      </c>
      <c r="AN28" s="41">
        <v>97824184</v>
      </c>
      <c r="AO28" s="51">
        <v>0</v>
      </c>
      <c r="AP28" s="50">
        <v>0</v>
      </c>
    </row>
    <row r="29" spans="2:42" s="168" customFormat="1" ht="18" customHeight="1" x14ac:dyDescent="0.3">
      <c r="B29" s="54" t="s">
        <v>74</v>
      </c>
      <c r="C29" s="113" t="s">
        <v>75</v>
      </c>
      <c r="D29" s="50">
        <f t="shared" si="0"/>
        <v>5</v>
      </c>
      <c r="E29" s="64">
        <v>0</v>
      </c>
      <c r="F29" s="38">
        <v>0</v>
      </c>
      <c r="G29" s="38">
        <v>0</v>
      </c>
      <c r="H29" s="38">
        <v>0</v>
      </c>
      <c r="I29" s="3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3</v>
      </c>
      <c r="S29" s="48">
        <v>1</v>
      </c>
      <c r="T29" s="48">
        <v>1</v>
      </c>
      <c r="U29" s="49">
        <v>0</v>
      </c>
      <c r="V29" s="50">
        <f t="shared" ref="V29" si="2">SUM(W29:AM29)</f>
        <v>106</v>
      </c>
      <c r="W29" s="64">
        <v>0</v>
      </c>
      <c r="X29" s="38">
        <v>0</v>
      </c>
      <c r="Y29" s="38">
        <v>0</v>
      </c>
      <c r="Z29" s="38">
        <v>4</v>
      </c>
      <c r="AA29" s="38">
        <v>4</v>
      </c>
      <c r="AB29" s="48">
        <v>15</v>
      </c>
      <c r="AC29" s="48">
        <v>21</v>
      </c>
      <c r="AD29" s="48">
        <v>7</v>
      </c>
      <c r="AE29" s="48">
        <v>20</v>
      </c>
      <c r="AF29" s="48">
        <v>11</v>
      </c>
      <c r="AG29" s="48">
        <v>3</v>
      </c>
      <c r="AH29" s="48">
        <v>4</v>
      </c>
      <c r="AI29" s="48">
        <v>6</v>
      </c>
      <c r="AJ29" s="48">
        <v>11</v>
      </c>
      <c r="AK29" s="48">
        <v>0</v>
      </c>
      <c r="AL29" s="48">
        <v>0</v>
      </c>
      <c r="AM29" s="49">
        <v>0</v>
      </c>
      <c r="AN29" s="41">
        <v>47681725</v>
      </c>
      <c r="AO29" s="51">
        <v>0</v>
      </c>
      <c r="AP29" s="50">
        <v>0</v>
      </c>
    </row>
    <row r="30" spans="2:42" ht="18" customHeight="1" x14ac:dyDescent="0.3">
      <c r="B30" s="60" t="s">
        <v>38</v>
      </c>
      <c r="C30" s="61" t="s">
        <v>37</v>
      </c>
      <c r="D30" s="50">
        <f t="shared" si="0"/>
        <v>5</v>
      </c>
      <c r="E30" s="64">
        <v>2</v>
      </c>
      <c r="F30" s="38">
        <v>0</v>
      </c>
      <c r="G30" s="38">
        <v>0</v>
      </c>
      <c r="H30" s="38">
        <v>0</v>
      </c>
      <c r="I30" s="3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2</v>
      </c>
      <c r="R30" s="48">
        <v>1</v>
      </c>
      <c r="S30" s="48">
        <v>0</v>
      </c>
      <c r="T30" s="48">
        <v>0</v>
      </c>
      <c r="U30" s="49">
        <v>0</v>
      </c>
      <c r="V30" s="50">
        <f t="shared" si="1"/>
        <v>27</v>
      </c>
      <c r="W30" s="64">
        <v>6</v>
      </c>
      <c r="X30" s="38">
        <v>0</v>
      </c>
      <c r="Y30" s="38">
        <v>0</v>
      </c>
      <c r="Z30" s="38">
        <v>0</v>
      </c>
      <c r="AA30" s="38">
        <v>1</v>
      </c>
      <c r="AB30" s="48">
        <v>0</v>
      </c>
      <c r="AC30" s="48">
        <v>0</v>
      </c>
      <c r="AD30" s="48">
        <v>0</v>
      </c>
      <c r="AE30" s="48">
        <v>13</v>
      </c>
      <c r="AF30" s="48">
        <v>2</v>
      </c>
      <c r="AG30" s="48">
        <v>2</v>
      </c>
      <c r="AH30" s="48">
        <v>3</v>
      </c>
      <c r="AI30" s="48">
        <v>0</v>
      </c>
      <c r="AJ30" s="48">
        <v>0</v>
      </c>
      <c r="AK30" s="48">
        <v>0</v>
      </c>
      <c r="AL30" s="48">
        <v>0</v>
      </c>
      <c r="AM30" s="49">
        <v>0</v>
      </c>
      <c r="AN30" s="41">
        <v>25303543</v>
      </c>
      <c r="AO30" s="51">
        <v>8</v>
      </c>
      <c r="AP30" s="50">
        <v>0</v>
      </c>
    </row>
    <row r="31" spans="2:42" ht="18" customHeight="1" thickBot="1" x14ac:dyDescent="0.35">
      <c r="B31" s="124" t="s">
        <v>10</v>
      </c>
      <c r="C31" s="125" t="s">
        <v>9</v>
      </c>
      <c r="D31" s="126">
        <f t="shared" si="0"/>
        <v>13</v>
      </c>
      <c r="E31" s="127">
        <v>1</v>
      </c>
      <c r="F31" s="47">
        <v>0</v>
      </c>
      <c r="G31" s="47">
        <v>0</v>
      </c>
      <c r="H31" s="47">
        <v>0</v>
      </c>
      <c r="I31" s="47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8">
        <v>0</v>
      </c>
      <c r="Q31" s="128">
        <v>3</v>
      </c>
      <c r="R31" s="128">
        <v>5</v>
      </c>
      <c r="S31" s="128">
        <v>2</v>
      </c>
      <c r="T31" s="128">
        <v>2</v>
      </c>
      <c r="U31" s="129">
        <v>0</v>
      </c>
      <c r="V31" s="126">
        <f t="shared" si="1"/>
        <v>288</v>
      </c>
      <c r="W31" s="127">
        <v>0</v>
      </c>
      <c r="X31" s="47">
        <v>0</v>
      </c>
      <c r="Y31" s="47">
        <v>0</v>
      </c>
      <c r="Z31" s="47">
        <v>0</v>
      </c>
      <c r="AA31" s="47">
        <v>5</v>
      </c>
      <c r="AB31" s="128">
        <v>3</v>
      </c>
      <c r="AC31" s="128">
        <v>2</v>
      </c>
      <c r="AD31" s="128">
        <v>0</v>
      </c>
      <c r="AE31" s="128">
        <v>19</v>
      </c>
      <c r="AF31" s="128">
        <v>172</v>
      </c>
      <c r="AG31" s="128">
        <v>17</v>
      </c>
      <c r="AH31" s="128">
        <v>25</v>
      </c>
      <c r="AI31" s="128">
        <v>31</v>
      </c>
      <c r="AJ31" s="128">
        <v>14</v>
      </c>
      <c r="AK31" s="128">
        <v>0</v>
      </c>
      <c r="AL31" s="128">
        <v>0</v>
      </c>
      <c r="AM31" s="129">
        <v>0</v>
      </c>
      <c r="AN31" s="73">
        <v>131940523</v>
      </c>
      <c r="AO31" s="130">
        <v>0</v>
      </c>
      <c r="AP31" s="126">
        <v>0</v>
      </c>
    </row>
    <row r="33" spans="2:42" s="70" customFormat="1" x14ac:dyDescent="0.3">
      <c r="B33" s="191" t="s">
        <v>71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</row>
    <row r="34" spans="2:42" s="83" customFormat="1" x14ac:dyDescent="0.3">
      <c r="B34" s="151" t="s">
        <v>70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</row>
    <row r="35" spans="2:42" s="83" customFormat="1" x14ac:dyDescent="0.3">
      <c r="B35" s="173" t="s">
        <v>80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</row>
    <row r="36" spans="2:42" x14ac:dyDescent="0.3">
      <c r="B36" s="175" t="s">
        <v>81</v>
      </c>
    </row>
    <row r="37" spans="2:42" ht="24" thickBot="1" x14ac:dyDescent="0.35">
      <c r="B37" s="180" t="s">
        <v>58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</row>
    <row r="38" spans="2:42" x14ac:dyDescent="0.3">
      <c r="B38" s="210" t="s">
        <v>1</v>
      </c>
      <c r="C38" s="212" t="s">
        <v>2</v>
      </c>
      <c r="D38" s="212" t="s">
        <v>3</v>
      </c>
      <c r="E38" s="207" t="s">
        <v>4</v>
      </c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9"/>
      <c r="V38" s="205" t="s">
        <v>14</v>
      </c>
      <c r="W38" s="207" t="s">
        <v>4</v>
      </c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9"/>
      <c r="AN38" s="205" t="s">
        <v>15</v>
      </c>
      <c r="AO38" s="205" t="s">
        <v>16</v>
      </c>
      <c r="AP38" s="205" t="s">
        <v>17</v>
      </c>
    </row>
    <row r="39" spans="2:42" ht="36" customHeight="1" thickBot="1" x14ac:dyDescent="0.35">
      <c r="B39" s="211"/>
      <c r="C39" s="213"/>
      <c r="D39" s="213"/>
      <c r="E39" s="67" t="s">
        <v>13</v>
      </c>
      <c r="F39" s="68">
        <v>1</v>
      </c>
      <c r="G39" s="68">
        <v>2</v>
      </c>
      <c r="H39" s="68">
        <v>3</v>
      </c>
      <c r="I39" s="68">
        <v>4</v>
      </c>
      <c r="J39" s="68">
        <v>5</v>
      </c>
      <c r="K39" s="68">
        <v>6</v>
      </c>
      <c r="L39" s="68">
        <v>7</v>
      </c>
      <c r="M39" s="68">
        <v>8</v>
      </c>
      <c r="N39" s="68">
        <v>9</v>
      </c>
      <c r="O39" s="68">
        <v>10</v>
      </c>
      <c r="P39" s="68">
        <v>11</v>
      </c>
      <c r="Q39" s="68">
        <v>12</v>
      </c>
      <c r="R39" s="68">
        <v>13</v>
      </c>
      <c r="S39" s="68">
        <v>14</v>
      </c>
      <c r="T39" s="68">
        <v>15</v>
      </c>
      <c r="U39" s="69">
        <v>16</v>
      </c>
      <c r="V39" s="206"/>
      <c r="W39" s="67" t="s">
        <v>13</v>
      </c>
      <c r="X39" s="68">
        <v>1</v>
      </c>
      <c r="Y39" s="68">
        <v>2</v>
      </c>
      <c r="Z39" s="68">
        <v>3</v>
      </c>
      <c r="AA39" s="68">
        <v>4</v>
      </c>
      <c r="AB39" s="68">
        <v>5</v>
      </c>
      <c r="AC39" s="68">
        <v>6</v>
      </c>
      <c r="AD39" s="68">
        <v>7</v>
      </c>
      <c r="AE39" s="68">
        <v>8</v>
      </c>
      <c r="AF39" s="68">
        <v>9</v>
      </c>
      <c r="AG39" s="68">
        <v>10</v>
      </c>
      <c r="AH39" s="68">
        <v>11</v>
      </c>
      <c r="AI39" s="68">
        <v>12</v>
      </c>
      <c r="AJ39" s="68">
        <v>13</v>
      </c>
      <c r="AK39" s="68">
        <v>14</v>
      </c>
      <c r="AL39" s="68">
        <v>15</v>
      </c>
      <c r="AM39" s="69">
        <v>16</v>
      </c>
      <c r="AN39" s="206"/>
      <c r="AO39" s="206"/>
      <c r="AP39" s="206"/>
    </row>
    <row r="40" spans="2:42" ht="18" customHeight="1" x14ac:dyDescent="0.3">
      <c r="B40" s="132" t="s">
        <v>8</v>
      </c>
      <c r="C40" s="133" t="s">
        <v>23</v>
      </c>
      <c r="D40" s="134">
        <f t="shared" ref="D40:D53" si="3">SUM(E40:U40)</f>
        <v>1</v>
      </c>
      <c r="E40" s="135">
        <v>0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5">
        <v>0</v>
      </c>
      <c r="P40" s="135">
        <v>1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6">
        <f t="shared" ref="V40:V53" si="4">SUM(W40:AM40)</f>
        <v>27</v>
      </c>
      <c r="W40" s="135">
        <v>0</v>
      </c>
      <c r="X40" s="135">
        <v>0</v>
      </c>
      <c r="Y40" s="135">
        <v>0</v>
      </c>
      <c r="Z40" s="135">
        <v>0</v>
      </c>
      <c r="AA40" s="135">
        <v>2</v>
      </c>
      <c r="AB40" s="135">
        <v>0</v>
      </c>
      <c r="AC40" s="135">
        <v>0</v>
      </c>
      <c r="AD40" s="135">
        <v>1</v>
      </c>
      <c r="AE40" s="135">
        <v>1</v>
      </c>
      <c r="AF40" s="135">
        <v>16</v>
      </c>
      <c r="AG40" s="135">
        <v>3</v>
      </c>
      <c r="AH40" s="135">
        <v>4</v>
      </c>
      <c r="AI40" s="135">
        <v>0</v>
      </c>
      <c r="AJ40" s="135">
        <v>0</v>
      </c>
      <c r="AK40" s="135">
        <v>0</v>
      </c>
      <c r="AL40" s="135">
        <v>0</v>
      </c>
      <c r="AM40" s="135">
        <v>0</v>
      </c>
      <c r="AN40" s="137">
        <v>13257451</v>
      </c>
      <c r="AO40" s="135">
        <v>0</v>
      </c>
      <c r="AP40" s="138">
        <v>0</v>
      </c>
    </row>
    <row r="41" spans="2:42" s="84" customFormat="1" ht="18" customHeight="1" x14ac:dyDescent="0.3">
      <c r="B41" s="139"/>
      <c r="C41" s="140" t="s">
        <v>24</v>
      </c>
      <c r="D41" s="141">
        <f t="shared" si="3"/>
        <v>1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1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42">
        <f t="shared" si="4"/>
        <v>29</v>
      </c>
      <c r="W41" s="119">
        <v>0</v>
      </c>
      <c r="X41" s="119">
        <v>0</v>
      </c>
      <c r="Y41" s="119">
        <v>2</v>
      </c>
      <c r="Z41" s="119">
        <v>0</v>
      </c>
      <c r="AA41" s="119">
        <v>2</v>
      </c>
      <c r="AB41" s="119">
        <v>0</v>
      </c>
      <c r="AC41" s="119">
        <v>0</v>
      </c>
      <c r="AD41" s="119">
        <v>1</v>
      </c>
      <c r="AE41" s="119">
        <v>13</v>
      </c>
      <c r="AF41" s="119">
        <v>2</v>
      </c>
      <c r="AG41" s="119">
        <v>5</v>
      </c>
      <c r="AH41" s="119">
        <v>2</v>
      </c>
      <c r="AI41" s="119">
        <v>0</v>
      </c>
      <c r="AJ41" s="119">
        <v>2</v>
      </c>
      <c r="AK41" s="119">
        <v>0</v>
      </c>
      <c r="AL41" s="119">
        <v>0</v>
      </c>
      <c r="AM41" s="119">
        <v>0</v>
      </c>
      <c r="AN41" s="143">
        <v>11776737</v>
      </c>
      <c r="AO41" s="119">
        <v>0</v>
      </c>
      <c r="AP41" s="144">
        <v>0</v>
      </c>
    </row>
    <row r="42" spans="2:42" s="84" customFormat="1" ht="18" customHeight="1" x14ac:dyDescent="0.3">
      <c r="B42" s="139"/>
      <c r="C42" s="140" t="s">
        <v>25</v>
      </c>
      <c r="D42" s="141">
        <f t="shared" si="3"/>
        <v>1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1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42">
        <f t="shared" si="4"/>
        <v>15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19">
        <v>4</v>
      </c>
      <c r="AC42" s="119">
        <v>0</v>
      </c>
      <c r="AD42" s="119">
        <v>8</v>
      </c>
      <c r="AE42" s="119">
        <v>3</v>
      </c>
      <c r="AF42" s="119">
        <v>0</v>
      </c>
      <c r="AG42" s="119">
        <v>0</v>
      </c>
      <c r="AH42" s="119">
        <v>0</v>
      </c>
      <c r="AI42" s="119">
        <v>0</v>
      </c>
      <c r="AJ42" s="119">
        <v>0</v>
      </c>
      <c r="AK42" s="119">
        <v>0</v>
      </c>
      <c r="AL42" s="119">
        <v>0</v>
      </c>
      <c r="AM42" s="119">
        <v>0</v>
      </c>
      <c r="AN42" s="143">
        <v>5950470</v>
      </c>
      <c r="AO42" s="119">
        <v>0</v>
      </c>
      <c r="AP42" s="144">
        <v>0</v>
      </c>
    </row>
    <row r="43" spans="2:42" s="84" customFormat="1" ht="18" customHeight="1" x14ac:dyDescent="0.3">
      <c r="B43" s="139"/>
      <c r="C43" s="140" t="s">
        <v>26</v>
      </c>
      <c r="D43" s="141">
        <f t="shared" si="3"/>
        <v>3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2</v>
      </c>
      <c r="Q43" s="119">
        <v>1</v>
      </c>
      <c r="R43" s="119">
        <v>0</v>
      </c>
      <c r="S43" s="119">
        <v>0</v>
      </c>
      <c r="T43" s="119">
        <v>0</v>
      </c>
      <c r="U43" s="119">
        <v>0</v>
      </c>
      <c r="V43" s="142">
        <f t="shared" si="4"/>
        <v>15</v>
      </c>
      <c r="W43" s="119">
        <v>0</v>
      </c>
      <c r="X43" s="119">
        <v>0</v>
      </c>
      <c r="Y43" s="119">
        <v>0</v>
      </c>
      <c r="Z43" s="119">
        <v>0</v>
      </c>
      <c r="AA43" s="119">
        <v>3</v>
      </c>
      <c r="AB43" s="119">
        <v>1</v>
      </c>
      <c r="AC43" s="119">
        <v>0</v>
      </c>
      <c r="AD43" s="119">
        <v>7</v>
      </c>
      <c r="AE43" s="119">
        <v>3</v>
      </c>
      <c r="AF43" s="119">
        <v>0</v>
      </c>
      <c r="AG43" s="119">
        <v>1</v>
      </c>
      <c r="AH43" s="119">
        <v>0</v>
      </c>
      <c r="AI43" s="119">
        <v>0</v>
      </c>
      <c r="AJ43" s="119">
        <v>0</v>
      </c>
      <c r="AK43" s="119">
        <v>0</v>
      </c>
      <c r="AL43" s="119">
        <v>0</v>
      </c>
      <c r="AM43" s="119">
        <v>0</v>
      </c>
      <c r="AN43" s="143">
        <v>8807229</v>
      </c>
      <c r="AO43" s="119">
        <v>0</v>
      </c>
      <c r="AP43" s="144">
        <v>0</v>
      </c>
    </row>
    <row r="44" spans="2:42" s="84" customFormat="1" ht="18" customHeight="1" x14ac:dyDescent="0.3">
      <c r="B44" s="139"/>
      <c r="C44" s="140" t="s">
        <v>27</v>
      </c>
      <c r="D44" s="141">
        <f t="shared" si="3"/>
        <v>2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1</v>
      </c>
      <c r="N44" s="119">
        <v>0</v>
      </c>
      <c r="O44" s="119">
        <v>1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42">
        <f t="shared" si="4"/>
        <v>6</v>
      </c>
      <c r="W44" s="119">
        <v>0</v>
      </c>
      <c r="X44" s="119">
        <v>0</v>
      </c>
      <c r="Y44" s="119">
        <v>0</v>
      </c>
      <c r="Z44" s="119">
        <v>0</v>
      </c>
      <c r="AA44" s="119">
        <v>1</v>
      </c>
      <c r="AB44" s="119">
        <v>0</v>
      </c>
      <c r="AC44" s="119">
        <v>1</v>
      </c>
      <c r="AD44" s="119">
        <v>3</v>
      </c>
      <c r="AE44" s="119">
        <v>1</v>
      </c>
      <c r="AF44" s="119">
        <v>0</v>
      </c>
      <c r="AG44" s="119">
        <v>0</v>
      </c>
      <c r="AH44" s="119">
        <v>0</v>
      </c>
      <c r="AI44" s="119">
        <v>0</v>
      </c>
      <c r="AJ44" s="119">
        <v>0</v>
      </c>
      <c r="AK44" s="119">
        <v>0</v>
      </c>
      <c r="AL44" s="119">
        <v>0</v>
      </c>
      <c r="AM44" s="119">
        <v>0</v>
      </c>
      <c r="AN44" s="143">
        <v>2735089</v>
      </c>
      <c r="AO44" s="119">
        <v>0</v>
      </c>
      <c r="AP44" s="144">
        <v>0</v>
      </c>
    </row>
    <row r="45" spans="2:42" s="84" customFormat="1" ht="18" customHeight="1" x14ac:dyDescent="0.3">
      <c r="B45" s="139"/>
      <c r="C45" s="140" t="s">
        <v>28</v>
      </c>
      <c r="D45" s="141">
        <f t="shared" si="3"/>
        <v>1</v>
      </c>
      <c r="E45" s="119">
        <v>0</v>
      </c>
      <c r="F45" s="119">
        <v>0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1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0</v>
      </c>
      <c r="T45" s="119">
        <v>0</v>
      </c>
      <c r="U45" s="119">
        <v>0</v>
      </c>
      <c r="V45" s="142">
        <f t="shared" si="4"/>
        <v>31</v>
      </c>
      <c r="W45" s="119">
        <v>0</v>
      </c>
      <c r="X45" s="119">
        <v>0</v>
      </c>
      <c r="Y45" s="119">
        <v>7</v>
      </c>
      <c r="Z45" s="119">
        <v>0</v>
      </c>
      <c r="AA45" s="119">
        <v>8</v>
      </c>
      <c r="AB45" s="119">
        <v>2</v>
      </c>
      <c r="AC45" s="119">
        <v>2</v>
      </c>
      <c r="AD45" s="119">
        <v>8</v>
      </c>
      <c r="AE45" s="119">
        <v>1</v>
      </c>
      <c r="AF45" s="119">
        <v>1</v>
      </c>
      <c r="AG45" s="119">
        <v>2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43">
        <v>11589453</v>
      </c>
      <c r="AO45" s="119">
        <v>0</v>
      </c>
      <c r="AP45" s="144">
        <v>0</v>
      </c>
    </row>
    <row r="46" spans="2:42" s="84" customFormat="1" ht="18" customHeight="1" x14ac:dyDescent="0.3">
      <c r="B46" s="139"/>
      <c r="C46" s="140" t="s">
        <v>29</v>
      </c>
      <c r="D46" s="141">
        <f t="shared" si="3"/>
        <v>1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1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42">
        <f t="shared" si="4"/>
        <v>9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19">
        <v>0</v>
      </c>
      <c r="AC46" s="119">
        <v>0</v>
      </c>
      <c r="AD46" s="119">
        <v>1</v>
      </c>
      <c r="AE46" s="119">
        <v>0</v>
      </c>
      <c r="AF46" s="119">
        <v>4</v>
      </c>
      <c r="AG46" s="119">
        <v>3</v>
      </c>
      <c r="AH46" s="119">
        <v>0</v>
      </c>
      <c r="AI46" s="119">
        <v>1</v>
      </c>
      <c r="AJ46" s="119">
        <v>0</v>
      </c>
      <c r="AK46" s="119">
        <v>0</v>
      </c>
      <c r="AL46" s="119">
        <v>0</v>
      </c>
      <c r="AM46" s="119">
        <v>0</v>
      </c>
      <c r="AN46" s="143">
        <v>4122306</v>
      </c>
      <c r="AO46" s="119">
        <v>0</v>
      </c>
      <c r="AP46" s="144">
        <v>0</v>
      </c>
    </row>
    <row r="47" spans="2:42" s="84" customFormat="1" ht="18" customHeight="1" x14ac:dyDescent="0.3">
      <c r="B47" s="139"/>
      <c r="C47" s="140" t="s">
        <v>30</v>
      </c>
      <c r="D47" s="141">
        <f t="shared" si="3"/>
        <v>2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2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42">
        <f t="shared" si="4"/>
        <v>13</v>
      </c>
      <c r="W47" s="119">
        <v>0</v>
      </c>
      <c r="X47" s="119">
        <v>0</v>
      </c>
      <c r="Y47" s="119">
        <v>2</v>
      </c>
      <c r="Z47" s="119">
        <v>0</v>
      </c>
      <c r="AA47" s="119">
        <v>2</v>
      </c>
      <c r="AB47" s="119">
        <v>0</v>
      </c>
      <c r="AC47" s="119">
        <v>0</v>
      </c>
      <c r="AD47" s="119">
        <v>0</v>
      </c>
      <c r="AE47" s="119">
        <v>3</v>
      </c>
      <c r="AF47" s="119">
        <v>4</v>
      </c>
      <c r="AG47" s="119">
        <v>0</v>
      </c>
      <c r="AH47" s="119">
        <v>0</v>
      </c>
      <c r="AI47" s="119">
        <v>2</v>
      </c>
      <c r="AJ47" s="119">
        <v>0</v>
      </c>
      <c r="AK47" s="119">
        <v>0</v>
      </c>
      <c r="AL47" s="119">
        <v>0</v>
      </c>
      <c r="AM47" s="119">
        <v>0</v>
      </c>
      <c r="AN47" s="143">
        <v>5775669</v>
      </c>
      <c r="AO47" s="119">
        <v>0</v>
      </c>
      <c r="AP47" s="144">
        <v>0</v>
      </c>
    </row>
    <row r="48" spans="2:42" s="84" customFormat="1" ht="18" customHeight="1" x14ac:dyDescent="0.3">
      <c r="B48" s="139"/>
      <c r="C48" s="140" t="s">
        <v>31</v>
      </c>
      <c r="D48" s="141">
        <f t="shared" si="3"/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0</v>
      </c>
      <c r="U48" s="119">
        <v>0</v>
      </c>
      <c r="V48" s="142">
        <f t="shared" si="4"/>
        <v>14</v>
      </c>
      <c r="W48" s="119">
        <v>0</v>
      </c>
      <c r="X48" s="119">
        <v>0</v>
      </c>
      <c r="Y48" s="119">
        <v>3</v>
      </c>
      <c r="Z48" s="119">
        <v>0</v>
      </c>
      <c r="AA48" s="119">
        <v>4</v>
      </c>
      <c r="AB48" s="119">
        <v>0</v>
      </c>
      <c r="AC48" s="119">
        <v>0</v>
      </c>
      <c r="AD48" s="119">
        <v>0</v>
      </c>
      <c r="AE48" s="119">
        <v>6</v>
      </c>
      <c r="AF48" s="119">
        <v>1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19">
        <v>0</v>
      </c>
      <c r="AM48" s="119">
        <v>0</v>
      </c>
      <c r="AN48" s="143">
        <v>4644263</v>
      </c>
      <c r="AO48" s="119">
        <v>0</v>
      </c>
      <c r="AP48" s="144">
        <v>0</v>
      </c>
    </row>
    <row r="49" spans="2:42" s="84" customFormat="1" ht="18" customHeight="1" x14ac:dyDescent="0.3">
      <c r="B49" s="139"/>
      <c r="C49" s="140" t="s">
        <v>32</v>
      </c>
      <c r="D49" s="141">
        <f t="shared" si="3"/>
        <v>1</v>
      </c>
      <c r="E49" s="119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1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42">
        <f t="shared" si="4"/>
        <v>15</v>
      </c>
      <c r="W49" s="119">
        <v>0</v>
      </c>
      <c r="X49" s="119">
        <v>0</v>
      </c>
      <c r="Y49" s="119">
        <v>0</v>
      </c>
      <c r="Z49" s="119">
        <v>0</v>
      </c>
      <c r="AA49" s="119">
        <v>6</v>
      </c>
      <c r="AB49" s="119">
        <v>0</v>
      </c>
      <c r="AC49" s="119">
        <v>0</v>
      </c>
      <c r="AD49" s="119">
        <v>5</v>
      </c>
      <c r="AE49" s="119">
        <v>0</v>
      </c>
      <c r="AF49" s="119">
        <v>2</v>
      </c>
      <c r="AG49" s="119">
        <v>1</v>
      </c>
      <c r="AH49" s="119">
        <v>1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43">
        <v>6189019</v>
      </c>
      <c r="AO49" s="119">
        <v>0</v>
      </c>
      <c r="AP49" s="144">
        <v>0</v>
      </c>
    </row>
    <row r="50" spans="2:42" s="84" customFormat="1" ht="18" customHeight="1" x14ac:dyDescent="0.3">
      <c r="B50" s="139"/>
      <c r="C50" s="140" t="s">
        <v>33</v>
      </c>
      <c r="D50" s="141">
        <f t="shared" si="3"/>
        <v>1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1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42">
        <f t="shared" si="4"/>
        <v>50</v>
      </c>
      <c r="W50" s="119">
        <v>0</v>
      </c>
      <c r="X50" s="119">
        <v>0</v>
      </c>
      <c r="Y50" s="119">
        <v>11</v>
      </c>
      <c r="Z50" s="119">
        <v>3</v>
      </c>
      <c r="AA50" s="119">
        <v>10</v>
      </c>
      <c r="AB50" s="119">
        <v>4</v>
      </c>
      <c r="AC50" s="119">
        <v>1</v>
      </c>
      <c r="AD50" s="119">
        <v>1</v>
      </c>
      <c r="AE50" s="119">
        <v>12</v>
      </c>
      <c r="AF50" s="119">
        <v>4</v>
      </c>
      <c r="AG50" s="119">
        <v>1</v>
      </c>
      <c r="AH50" s="119">
        <v>1</v>
      </c>
      <c r="AI50" s="119">
        <v>1</v>
      </c>
      <c r="AJ50" s="119">
        <v>1</v>
      </c>
      <c r="AK50" s="119">
        <v>0</v>
      </c>
      <c r="AL50" s="119">
        <v>0</v>
      </c>
      <c r="AM50" s="119">
        <v>0</v>
      </c>
      <c r="AN50" s="143">
        <v>17811664</v>
      </c>
      <c r="AO50" s="119">
        <v>0</v>
      </c>
      <c r="AP50" s="144">
        <v>0</v>
      </c>
    </row>
    <row r="51" spans="2:42" s="84" customFormat="1" ht="18" customHeight="1" x14ac:dyDescent="0.3">
      <c r="B51" s="139"/>
      <c r="C51" s="140" t="s">
        <v>34</v>
      </c>
      <c r="D51" s="141">
        <f t="shared" si="3"/>
        <v>2</v>
      </c>
      <c r="E51" s="119">
        <v>0</v>
      </c>
      <c r="F51" s="119">
        <v>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1</v>
      </c>
      <c r="O51" s="119">
        <v>1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119">
        <v>0</v>
      </c>
      <c r="V51" s="142">
        <f t="shared" si="4"/>
        <v>18</v>
      </c>
      <c r="W51" s="119">
        <v>0</v>
      </c>
      <c r="X51" s="119">
        <v>0</v>
      </c>
      <c r="Y51" s="119">
        <v>4</v>
      </c>
      <c r="Z51" s="119">
        <v>0</v>
      </c>
      <c r="AA51" s="119">
        <v>5</v>
      </c>
      <c r="AB51" s="119">
        <v>0</v>
      </c>
      <c r="AC51" s="119">
        <v>0</v>
      </c>
      <c r="AD51" s="119">
        <v>2</v>
      </c>
      <c r="AE51" s="119">
        <v>6</v>
      </c>
      <c r="AF51" s="119">
        <v>0</v>
      </c>
      <c r="AG51" s="119">
        <v>0</v>
      </c>
      <c r="AH51" s="119">
        <v>1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43">
        <v>8547774</v>
      </c>
      <c r="AO51" s="119">
        <v>0</v>
      </c>
      <c r="AP51" s="144">
        <v>0</v>
      </c>
    </row>
    <row r="52" spans="2:42" s="84" customFormat="1" ht="18" customHeight="1" x14ac:dyDescent="0.3">
      <c r="B52" s="139"/>
      <c r="C52" s="140" t="s">
        <v>35</v>
      </c>
      <c r="D52" s="141">
        <f t="shared" si="3"/>
        <v>1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v>0</v>
      </c>
      <c r="R52" s="119">
        <v>1</v>
      </c>
      <c r="S52" s="119">
        <v>0</v>
      </c>
      <c r="T52" s="119">
        <v>0</v>
      </c>
      <c r="U52" s="119">
        <v>0</v>
      </c>
      <c r="V52" s="142">
        <f t="shared" si="4"/>
        <v>29</v>
      </c>
      <c r="W52" s="119">
        <v>0</v>
      </c>
      <c r="X52" s="119">
        <v>0</v>
      </c>
      <c r="Y52" s="119">
        <v>0</v>
      </c>
      <c r="Z52" s="119">
        <v>0</v>
      </c>
      <c r="AA52" s="119">
        <v>5</v>
      </c>
      <c r="AB52" s="119">
        <v>0</v>
      </c>
      <c r="AC52" s="119">
        <v>1</v>
      </c>
      <c r="AD52" s="119">
        <v>0</v>
      </c>
      <c r="AE52" s="119">
        <v>16</v>
      </c>
      <c r="AF52" s="119">
        <v>4</v>
      </c>
      <c r="AG52" s="119">
        <v>0</v>
      </c>
      <c r="AH52" s="119">
        <v>1</v>
      </c>
      <c r="AI52" s="119">
        <v>2</v>
      </c>
      <c r="AJ52" s="119">
        <v>0</v>
      </c>
      <c r="AK52" s="119">
        <v>0</v>
      </c>
      <c r="AL52" s="119">
        <v>0</v>
      </c>
      <c r="AM52" s="119">
        <v>0</v>
      </c>
      <c r="AN52" s="143">
        <v>13846162</v>
      </c>
      <c r="AO52" s="119">
        <v>0</v>
      </c>
      <c r="AP52" s="144">
        <v>0</v>
      </c>
    </row>
    <row r="53" spans="2:42" ht="18" customHeight="1" thickBot="1" x14ac:dyDescent="0.35">
      <c r="B53" s="145"/>
      <c r="C53" s="146" t="s">
        <v>36</v>
      </c>
      <c r="D53" s="147">
        <f t="shared" si="3"/>
        <v>2</v>
      </c>
      <c r="E53" s="148">
        <v>0</v>
      </c>
      <c r="F53" s="148">
        <v>0</v>
      </c>
      <c r="G53" s="148">
        <v>0</v>
      </c>
      <c r="H53" s="148">
        <v>0</v>
      </c>
      <c r="I53" s="148">
        <v>0</v>
      </c>
      <c r="J53" s="148">
        <v>0</v>
      </c>
      <c r="K53" s="148">
        <v>0</v>
      </c>
      <c r="L53" s="148">
        <v>0</v>
      </c>
      <c r="M53" s="148">
        <v>0</v>
      </c>
      <c r="N53" s="148">
        <v>2</v>
      </c>
      <c r="O53" s="148">
        <v>0</v>
      </c>
      <c r="P53" s="148">
        <v>0</v>
      </c>
      <c r="Q53" s="148">
        <v>0</v>
      </c>
      <c r="R53" s="148">
        <v>0</v>
      </c>
      <c r="S53" s="148">
        <v>0</v>
      </c>
      <c r="T53" s="148">
        <v>0</v>
      </c>
      <c r="U53" s="148">
        <v>0</v>
      </c>
      <c r="V53" s="147">
        <f t="shared" si="4"/>
        <v>14</v>
      </c>
      <c r="W53" s="148">
        <v>0</v>
      </c>
      <c r="X53" s="148">
        <v>0</v>
      </c>
      <c r="Y53" s="148">
        <v>0</v>
      </c>
      <c r="Z53" s="148">
        <v>0</v>
      </c>
      <c r="AA53" s="148">
        <v>3</v>
      </c>
      <c r="AB53" s="148">
        <v>0</v>
      </c>
      <c r="AC53" s="148">
        <v>0</v>
      </c>
      <c r="AD53" s="148">
        <v>0</v>
      </c>
      <c r="AE53" s="148">
        <v>7</v>
      </c>
      <c r="AF53" s="148">
        <v>2</v>
      </c>
      <c r="AG53" s="148">
        <v>0</v>
      </c>
      <c r="AH53" s="148">
        <v>0</v>
      </c>
      <c r="AI53" s="148">
        <v>2</v>
      </c>
      <c r="AJ53" s="148">
        <v>0</v>
      </c>
      <c r="AK53" s="148">
        <v>0</v>
      </c>
      <c r="AL53" s="148">
        <v>0</v>
      </c>
      <c r="AM53" s="148">
        <v>0</v>
      </c>
      <c r="AN53" s="150">
        <v>7072107</v>
      </c>
      <c r="AO53" s="148">
        <v>0</v>
      </c>
      <c r="AP53" s="149">
        <v>0</v>
      </c>
    </row>
    <row r="54" spans="2:42" x14ac:dyDescent="0.3">
      <c r="B54" s="66"/>
      <c r="C54" s="66"/>
      <c r="D54" s="6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</sheetData>
  <mergeCells count="24">
    <mergeCell ref="V38:V39"/>
    <mergeCell ref="W38:AM38"/>
    <mergeCell ref="B33:AP33"/>
    <mergeCell ref="AP38:AP39"/>
    <mergeCell ref="AN8:AN24"/>
    <mergeCell ref="B37:AP37"/>
    <mergeCell ref="B38:B39"/>
    <mergeCell ref="C38:C39"/>
    <mergeCell ref="D38:D39"/>
    <mergeCell ref="AN38:AN39"/>
    <mergeCell ref="AO38:AO39"/>
    <mergeCell ref="E38:U38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</cp:lastModifiedBy>
  <cp:lastPrinted>2020-10-07T05:32:57Z</cp:lastPrinted>
  <dcterms:created xsi:type="dcterms:W3CDTF">2019-10-30T12:54:19Z</dcterms:created>
  <dcterms:modified xsi:type="dcterms:W3CDTF">2020-10-23T06:47:13Z</dcterms:modified>
</cp:coreProperties>
</file>