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10. 2020\Opravené dokumenty\"/>
    </mc:Choice>
  </mc:AlternateContent>
  <bookViews>
    <workbookView xWindow="0" yWindow="0" windowWidth="19410" windowHeight="11010" activeTab="1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V73" i="1" l="1"/>
  <c r="D73" i="1"/>
  <c r="D73" i="2"/>
  <c r="V73" i="2"/>
  <c r="V21" i="1" l="1"/>
  <c r="V19" i="1"/>
  <c r="D21" i="1"/>
  <c r="D19" i="1"/>
  <c r="V21" i="2"/>
  <c r="V19" i="2"/>
  <c r="D21" i="2"/>
  <c r="D19" i="2"/>
  <c r="V88" i="2"/>
  <c r="D88" i="2"/>
  <c r="V87" i="1" l="1"/>
  <c r="D87" i="1"/>
  <c r="V87" i="2" l="1"/>
  <c r="D87" i="2"/>
  <c r="V81" i="2"/>
  <c r="D81" i="2"/>
  <c r="V86" i="1"/>
  <c r="D86" i="1"/>
  <c r="V81" i="1"/>
  <c r="D81" i="1"/>
  <c r="V74" i="2" l="1"/>
  <c r="D74" i="2"/>
  <c r="V72" i="2"/>
  <c r="D72" i="2"/>
  <c r="V71" i="2"/>
  <c r="D71" i="2"/>
  <c r="V70" i="2"/>
  <c r="D70" i="2"/>
  <c r="V69" i="2"/>
  <c r="D69" i="2"/>
  <c r="V68" i="2"/>
  <c r="D68" i="2"/>
  <c r="V67" i="2"/>
  <c r="D67" i="2"/>
  <c r="V66" i="2"/>
  <c r="D66" i="2"/>
  <c r="V65" i="2"/>
  <c r="D65" i="2"/>
  <c r="V64" i="2"/>
  <c r="D64" i="2"/>
  <c r="V63" i="2"/>
  <c r="D63" i="2"/>
  <c r="V62" i="2"/>
  <c r="D62" i="2"/>
  <c r="V61" i="2"/>
  <c r="D61" i="2"/>
  <c r="V60" i="2"/>
  <c r="D60" i="2"/>
  <c r="V59" i="2"/>
  <c r="D59" i="2"/>
  <c r="V58" i="2"/>
  <c r="D58" i="2"/>
  <c r="V57" i="2"/>
  <c r="D57" i="2"/>
  <c r="V56" i="2"/>
  <c r="D56" i="2"/>
  <c r="V55" i="2"/>
  <c r="D55" i="2"/>
  <c r="V54" i="2"/>
  <c r="D54" i="2"/>
  <c r="V53" i="2"/>
  <c r="D53" i="2"/>
  <c r="V52" i="2"/>
  <c r="D52" i="2"/>
  <c r="V51" i="2"/>
  <c r="D51" i="2"/>
  <c r="V50" i="2"/>
  <c r="D50" i="2"/>
  <c r="V49" i="2"/>
  <c r="D49" i="2"/>
  <c r="V48" i="2"/>
  <c r="D48" i="2"/>
  <c r="V47" i="2"/>
  <c r="D47" i="2"/>
  <c r="V46" i="2"/>
  <c r="D46" i="2"/>
  <c r="V45" i="2"/>
  <c r="D45" i="2"/>
  <c r="V44" i="2"/>
  <c r="D44" i="2"/>
  <c r="V43" i="2"/>
  <c r="D43" i="2"/>
  <c r="V42" i="2"/>
  <c r="D42" i="2"/>
  <c r="V41" i="2"/>
  <c r="D41" i="2"/>
  <c r="V40" i="2"/>
  <c r="D40" i="2"/>
  <c r="V39" i="2"/>
  <c r="D39" i="2"/>
  <c r="V38" i="2"/>
  <c r="D38" i="2"/>
  <c r="V37" i="2"/>
  <c r="D37" i="2"/>
  <c r="V36" i="2"/>
  <c r="D36" i="2"/>
  <c r="V35" i="2"/>
  <c r="D35" i="2"/>
  <c r="V34" i="2"/>
  <c r="D34" i="2"/>
  <c r="V33" i="2"/>
  <c r="D33" i="2"/>
  <c r="V32" i="2"/>
  <c r="D32" i="2"/>
  <c r="V31" i="2"/>
  <c r="D31" i="2"/>
  <c r="V30" i="2"/>
  <c r="D30" i="2"/>
  <c r="V29" i="2"/>
  <c r="D29" i="2"/>
  <c r="V28" i="2"/>
  <c r="D28" i="2"/>
  <c r="V27" i="2"/>
  <c r="D27" i="2"/>
  <c r="V26" i="2"/>
  <c r="D26" i="2"/>
  <c r="V25" i="2"/>
  <c r="D25" i="2"/>
  <c r="V24" i="2"/>
  <c r="D24" i="2"/>
  <c r="V23" i="2"/>
  <c r="D23" i="2"/>
  <c r="V22" i="2"/>
  <c r="D22" i="2"/>
  <c r="V20" i="2"/>
  <c r="D20" i="2"/>
  <c r="V18" i="2"/>
  <c r="D18" i="2"/>
  <c r="V17" i="2"/>
  <c r="D17" i="2"/>
  <c r="V16" i="2"/>
  <c r="D16" i="2"/>
  <c r="V15" i="2"/>
  <c r="D15" i="2"/>
  <c r="V14" i="2"/>
  <c r="D14" i="2"/>
  <c r="V13" i="2"/>
  <c r="D13" i="2"/>
  <c r="V12" i="2"/>
  <c r="D12" i="2"/>
  <c r="V11" i="2"/>
  <c r="D11" i="2"/>
  <c r="V10" i="2"/>
  <c r="D10" i="2"/>
  <c r="V9" i="2"/>
  <c r="D9" i="2"/>
  <c r="V8" i="2"/>
  <c r="D8" i="2"/>
  <c r="V7" i="2"/>
  <c r="D7" i="2"/>
  <c r="V6" i="2"/>
  <c r="D6" i="2"/>
  <c r="V71" i="1"/>
  <c r="V72" i="1"/>
  <c r="V74" i="1"/>
  <c r="D74" i="1"/>
  <c r="V10" i="1"/>
  <c r="V11" i="1"/>
  <c r="V12" i="1"/>
  <c r="V13" i="1"/>
  <c r="V14" i="1"/>
  <c r="V15" i="1"/>
  <c r="V16" i="1"/>
  <c r="V17" i="1"/>
  <c r="V18" i="1"/>
  <c r="V20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D10" i="1"/>
  <c r="D11" i="1"/>
  <c r="D12" i="1"/>
  <c r="D13" i="1"/>
  <c r="D14" i="1"/>
  <c r="D15" i="1"/>
  <c r="D16" i="1"/>
  <c r="D17" i="1"/>
  <c r="D18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V6" i="1"/>
  <c r="D6" i="1"/>
  <c r="V7" i="1"/>
  <c r="V8" i="1"/>
  <c r="V9" i="1"/>
  <c r="D9" i="1" l="1"/>
  <c r="D8" i="1"/>
  <c r="D7" i="1" l="1"/>
</calcChain>
</file>

<file path=xl/sharedStrings.xml><?xml version="1.0" encoding="utf-8"?>
<sst xmlns="http://schemas.openxmlformats.org/spreadsheetml/2006/main" count="291" uniqueCount="111">
  <si>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</si>
  <si>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</si>
  <si>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</si>
  <si>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</si>
  <si>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</si>
  <si>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</si>
  <si>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Česká správa sociálního zabezpečení</t>
  </si>
  <si>
    <t>Úřad práce ČR</t>
  </si>
  <si>
    <t>Ministerstvo vnitra</t>
  </si>
  <si>
    <t>314</t>
  </si>
  <si>
    <t>Ministerstvo pro místní rozvoj</t>
  </si>
  <si>
    <t>317</t>
  </si>
  <si>
    <t>Ministerstvo školství, mládeže a tělov.</t>
  </si>
  <si>
    <t>333</t>
  </si>
  <si>
    <t>335</t>
  </si>
  <si>
    <t>Český statistický úřad</t>
  </si>
  <si>
    <t>345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</si>
  <si>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</si>
  <si>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</si>
  <si>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</si>
  <si>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</si>
  <si>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</si>
  <si>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</si>
  <si>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</si>
  <si>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</si>
  <si>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</si>
  <si>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</si>
  <si>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</si>
  <si>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</si>
  <si>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Ministerstvo práce a sociálních věcí</t>
  </si>
  <si>
    <t>Puncovní úřad</t>
  </si>
  <si>
    <t>Česká školní inspekce</t>
  </si>
  <si>
    <t>Správa státních hmotných rezerv</t>
  </si>
  <si>
    <t>Služební místa s účinností od 1. října 2020</t>
  </si>
  <si>
    <t>ke změně systemizace služebních a pracovních míst s účinností od 1. října 2020</t>
  </si>
  <si>
    <t>Pracovní místa s účinností od 1. října 2020</t>
  </si>
  <si>
    <t>Úřad vlády</t>
  </si>
  <si>
    <t>Okresní správa sociálního zabezpečení Blansko</t>
  </si>
  <si>
    <t>Okresní správa sociálního zabezpečení Břeclav</t>
  </si>
  <si>
    <t>Okresní správa sociálního zabezpečení Jihlava</t>
  </si>
  <si>
    <t>Okresní správa sociálního zabezpečení Mladá Boleslav</t>
  </si>
  <si>
    <t>Okresní správa sociálního zabezpečení Vsetín</t>
  </si>
  <si>
    <t>Okresní správa sociálního zabezpečení Zlín</t>
  </si>
  <si>
    <t>Okresní správa sociálního zabezpečení Znojmo</t>
  </si>
  <si>
    <t>Okresní správa sociálního zabezpečení Žďár nad Sázavou</t>
  </si>
  <si>
    <t>Státní energetická inspekce</t>
  </si>
  <si>
    <t>Úřad pro technickou normalizaci, metrologii a státní zkušebnictví</t>
  </si>
  <si>
    <t>327</t>
  </si>
  <si>
    <t>Drážní inspekce</t>
  </si>
  <si>
    <t>Drážní úřad</t>
  </si>
  <si>
    <t>Státní plavební správa</t>
  </si>
  <si>
    <t>Úřad pro civilní letectví</t>
  </si>
  <si>
    <t>Ústav pro odborné zjišťování příčin leteckých nehod</t>
  </si>
  <si>
    <t>329</t>
  </si>
  <si>
    <t>Minsterstvo zemědělství</t>
  </si>
  <si>
    <t>Česká plemenářská inspekce</t>
  </si>
  <si>
    <t>Státní veterinární správa</t>
  </si>
  <si>
    <t>Státní zemědělský intervenční fond</t>
  </si>
  <si>
    <t>Český telekomunikační úřad</t>
  </si>
  <si>
    <t>Hygienická stanice hlavního města Prahy</t>
  </si>
  <si>
    <t>Krajská hygienická stanice Středočeského kraje</t>
  </si>
  <si>
    <t>Krajská hygienická stanice Jihočeského kraje</t>
  </si>
  <si>
    <t>Krajská hygienická stanice Plzeňského kraje</t>
  </si>
  <si>
    <t>Krajská hygienická stanice Karlovarského kraje</t>
  </si>
  <si>
    <t>Krajská hygienická stanice Ústeckého kraje</t>
  </si>
  <si>
    <t>Krajská hygienická stanice Libereckého kraje</t>
  </si>
  <si>
    <t>Krajská hygienická stanice Královéhradeckého kraje</t>
  </si>
  <si>
    <t>Krajská hygienická stanice Pardubického kraje</t>
  </si>
  <si>
    <t>Krajská hygienická stanice kraje Vysočina</t>
  </si>
  <si>
    <t>Krajská hygienická stanice Jihomoravského kraje</t>
  </si>
  <si>
    <t>Krajská hygienická stanice Olomouckého kraje</t>
  </si>
  <si>
    <t>Krajská hygienická stanice Moravskoslezského kraje</t>
  </si>
  <si>
    <t>Krajská hygienická stanice Zlínského kraje</t>
  </si>
  <si>
    <t>Státní ústav pro kontrolu léčiv</t>
  </si>
  <si>
    <t>Ministerstvo spravedlnosti</t>
  </si>
  <si>
    <t>Úřad pro ochranu osobních údajů</t>
  </si>
  <si>
    <t>346</t>
  </si>
  <si>
    <t>Český úřad zeměměřický a katastrální</t>
  </si>
  <si>
    <t>Zeměměřický úřad</t>
  </si>
  <si>
    <t>Katastrální úřad pro hlavní město Prahu</t>
  </si>
  <si>
    <t>Katastrální úřad pro Středočeský kraj</t>
  </si>
  <si>
    <t>Katastrální úřad pro Jihočeský kraj</t>
  </si>
  <si>
    <t>Katastrální úřad pro Plzeňský kraj</t>
  </si>
  <si>
    <t>Katastrální úřad pro Ústecký kraj</t>
  </si>
  <si>
    <t>Katastrální úřad pro Liberecký kraj</t>
  </si>
  <si>
    <t>Katastrální úřad pro Královéhradecký kr.</t>
  </si>
  <si>
    <t>Katastrální úřad pro Pardubický kraj</t>
  </si>
  <si>
    <t>Katastrální úřad pro Vysočinu</t>
  </si>
  <si>
    <t>Katastrální úřad pro Jihomoravský kraj</t>
  </si>
  <si>
    <t>Katastrální úřad pro Olomoucký kraj</t>
  </si>
  <si>
    <t>Katastrální úřad pro Moravskoslezský kr.</t>
  </si>
  <si>
    <t>Katastrální úřad pro Zlínský kraj</t>
  </si>
  <si>
    <t>Zeměm. a kat. inspektorát v Praze</t>
  </si>
  <si>
    <t>Zeměm. a kat. inspektorát v Brně</t>
  </si>
  <si>
    <t>Zeměm. a kat. inspektorát v Opavě</t>
  </si>
  <si>
    <t>Služební místa s účinností od 1. listopadu 2020</t>
  </si>
  <si>
    <t>Služební místa s účinností od 31. prosince 2020</t>
  </si>
  <si>
    <t>Pracovní místa s účinností od 1. listopadu 2020</t>
  </si>
  <si>
    <t>Pracovní místa s účinností od 31. prosince 2020</t>
  </si>
  <si>
    <t>336</t>
  </si>
  <si>
    <t>343</t>
  </si>
  <si>
    <t>* Objem prostředků na platy na pracovních místech je vykazován souhnně za celou správu sociálního zabezpečení.</t>
  </si>
  <si>
    <t>* Objem prostředků na platy na služebních místech je vykazován souhnně za celou správu sociálního zabezpečení.</t>
  </si>
  <si>
    <t>426 411 825*</t>
  </si>
  <si>
    <t>2 979 142 382*</t>
  </si>
  <si>
    <t>322</t>
  </si>
  <si>
    <t>315</t>
  </si>
  <si>
    <t>Ministerstvo průmyslu a obchodu</t>
  </si>
  <si>
    <t>Ministerstvo dopravy</t>
  </si>
  <si>
    <t>Ministerstvo životního prostředí</t>
  </si>
  <si>
    <t>Národní sportovní agentura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</si>
</sst>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5" fillId="3" borderId="0"/>
  </cellStyleXfs>
  <cellXfs count="191">
    <xf numFmtId="0" fontId="0" fillId="0" borderId="0" xfId="0"/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3" fontId="6" fillId="0" borderId="8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Font="1"/>
    <xf numFmtId="3" fontId="12" fillId="0" borderId="1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/>
    <xf numFmtId="3" fontId="12" fillId="0" borderId="5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0" fontId="0" fillId="0" borderId="0" xfId="0"/>
    <xf numFmtId="3" fontId="6" fillId="7" borderId="8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/>
    </xf>
    <xf numFmtId="3" fontId="12" fillId="8" borderId="2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7" borderId="5" xfId="0" applyNumberFormat="1" applyFont="1" applyFill="1" applyBorder="1" applyAlignment="1">
      <alignment horizontal="center" vertical="center"/>
    </xf>
    <xf numFmtId="3" fontId="10" fillId="7" borderId="8" xfId="0" applyNumberFormat="1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12" fillId="7" borderId="23" xfId="0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center" vertical="center"/>
    </xf>
    <xf numFmtId="3" fontId="12" fillId="8" borderId="3" xfId="0" applyNumberFormat="1" applyFont="1" applyFill="1" applyBorder="1" applyAlignment="1">
      <alignment horizontal="center" vertical="center"/>
    </xf>
    <xf numFmtId="3" fontId="12" fillId="7" borderId="3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3" fontId="7" fillId="7" borderId="23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9" fillId="7" borderId="11" xfId="0" applyNumberFormat="1" applyFont="1" applyFill="1" applyBorder="1" applyAlignment="1">
      <alignment horizontal="left" vertical="center" wrapText="1"/>
    </xf>
    <xf numFmtId="0" fontId="7" fillId="7" borderId="23" xfId="0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6" fillId="7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8" fillId="7" borderId="21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left" vertical="center"/>
    </xf>
    <xf numFmtId="0" fontId="7" fillId="7" borderId="2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0" fillId="0" borderId="8" xfId="0" applyBorder="1"/>
    <xf numFmtId="0" fontId="13" fillId="0" borderId="23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3" fontId="7" fillId="7" borderId="2" xfId="0" applyNumberFormat="1" applyFont="1" applyFill="1" applyBorder="1" applyAlignment="1">
      <alignment horizontal="center" vertical="center"/>
    </xf>
    <xf numFmtId="3" fontId="12" fillId="7" borderId="15" xfId="0" applyNumberFormat="1" applyFont="1" applyFill="1" applyBorder="1" applyAlignment="1">
      <alignment horizontal="center" vertical="center"/>
    </xf>
    <xf numFmtId="0" fontId="0" fillId="0" borderId="0" xfId="0"/>
    <xf numFmtId="0" fontId="11" fillId="9" borderId="15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9" fontId="6" fillId="7" borderId="29" xfId="0" applyNumberFormat="1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left" vertical="center"/>
    </xf>
    <xf numFmtId="3" fontId="6" fillId="7" borderId="29" xfId="0" applyNumberFormat="1" applyFont="1" applyFill="1" applyBorder="1" applyAlignment="1">
      <alignment horizontal="center" vertical="center"/>
    </xf>
    <xf numFmtId="3" fontId="12" fillId="7" borderId="31" xfId="0" applyNumberFormat="1" applyFont="1" applyFill="1" applyBorder="1" applyAlignment="1">
      <alignment horizontal="center" vertical="center"/>
    </xf>
    <xf numFmtId="3" fontId="12" fillId="7" borderId="32" xfId="0" applyNumberFormat="1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3" fontId="10" fillId="7" borderId="29" xfId="0" applyNumberFormat="1" applyFont="1" applyFill="1" applyBorder="1" applyAlignment="1">
      <alignment horizontal="center" vertical="center"/>
    </xf>
    <xf numFmtId="3" fontId="7" fillId="7" borderId="29" xfId="0" applyNumberFormat="1" applyFont="1" applyFill="1" applyBorder="1" applyAlignment="1">
      <alignment horizontal="center" vertical="center"/>
    </xf>
    <xf numFmtId="3" fontId="12" fillId="7" borderId="34" xfId="0" applyNumberFormat="1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3" fontId="12" fillId="8" borderId="31" xfId="0" applyNumberFormat="1" applyFont="1" applyFill="1" applyBorder="1" applyAlignment="1">
      <alignment horizontal="center" vertical="center"/>
    </xf>
    <xf numFmtId="3" fontId="12" fillId="8" borderId="32" xfId="0" applyNumberFormat="1" applyFont="1" applyFill="1" applyBorder="1" applyAlignment="1">
      <alignment horizontal="center" vertical="center"/>
    </xf>
    <xf numFmtId="3" fontId="12" fillId="7" borderId="30" xfId="0" applyNumberFormat="1" applyFont="1" applyFill="1" applyBorder="1" applyAlignment="1">
      <alignment horizontal="center" vertical="center"/>
    </xf>
    <xf numFmtId="3" fontId="12" fillId="7" borderId="29" xfId="0" applyNumberFormat="1" applyFont="1" applyFill="1" applyBorder="1" applyAlignment="1">
      <alignment horizontal="center" vertical="center"/>
    </xf>
    <xf numFmtId="0" fontId="0" fillId="0" borderId="0" xfId="0"/>
    <xf numFmtId="0" fontId="0" fillId="7" borderId="3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9" xfId="0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9" fillId="7" borderId="19" xfId="0" applyNumberFormat="1" applyFont="1" applyFill="1" applyBorder="1" applyAlignment="1">
      <alignment horizontal="center" vertical="center" wrapText="1"/>
    </xf>
    <xf numFmtId="0" fontId="9" fillId="7" borderId="7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/>
    <xf numFmtId="0" fontId="16" fillId="0" borderId="0" xfId="0" applyFont="1"/>
    <xf numFmtId="49" fontId="17" fillId="0" borderId="13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" fontId="6" fillId="7" borderId="7" xfId="0" applyNumberFormat="1" applyFont="1" applyFill="1" applyBorder="1" applyAlignment="1">
      <alignment horizontal="center" vertical="center"/>
    </xf>
    <xf numFmtId="3" fontId="7" fillId="7" borderId="14" xfId="0" applyNumberFormat="1" applyFont="1" applyFill="1" applyBorder="1" applyAlignment="1">
      <alignment horizontal="center" vertical="center"/>
    </xf>
    <xf numFmtId="3" fontId="7" fillId="7" borderId="26" xfId="0" applyNumberFormat="1" applyFont="1" applyFill="1" applyBorder="1" applyAlignment="1">
      <alignment horizontal="center" vertical="center"/>
    </xf>
    <xf numFmtId="3" fontId="10" fillId="7" borderId="7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49" fontId="8" fillId="7" borderId="37" xfId="0" applyNumberFormat="1" applyFont="1" applyFill="1" applyBorder="1" applyAlignment="1">
      <alignment horizontal="center" vertical="center" wrapText="1"/>
    </xf>
    <xf numFmtId="0" fontId="9" fillId="7" borderId="37" xfId="0" applyNumberFormat="1" applyFont="1" applyFill="1" applyBorder="1" applyAlignment="1">
      <alignment horizontal="left" vertical="center" wrapText="1"/>
    </xf>
    <xf numFmtId="3" fontId="6" fillId="7" borderId="38" xfId="0" applyNumberFormat="1" applyFont="1" applyFill="1" applyBorder="1" applyAlignment="1">
      <alignment horizontal="center" vertical="center"/>
    </xf>
    <xf numFmtId="3" fontId="12" fillId="8" borderId="39" xfId="0" applyNumberFormat="1" applyFont="1" applyFill="1" applyBorder="1" applyAlignment="1">
      <alignment horizontal="center" vertical="center"/>
    </xf>
    <xf numFmtId="3" fontId="12" fillId="8" borderId="40" xfId="0" applyNumberFormat="1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3" fontId="10" fillId="7" borderId="38" xfId="0" applyNumberFormat="1" applyFont="1" applyFill="1" applyBorder="1" applyAlignment="1">
      <alignment horizontal="center" vertical="center"/>
    </xf>
    <xf numFmtId="3" fontId="7" fillId="7" borderId="38" xfId="0" applyNumberFormat="1" applyFont="1" applyFill="1" applyBorder="1" applyAlignment="1">
      <alignment horizontal="center" vertical="center"/>
    </xf>
    <xf numFmtId="3" fontId="10" fillId="7" borderId="9" xfId="0" applyNumberFormat="1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 wrapText="1"/>
    </xf>
    <xf numFmtId="0" fontId="9" fillId="7" borderId="12" xfId="0" applyNumberFormat="1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0" fillId="0" borderId="0" xfId="0"/>
    <xf numFmtId="0" fontId="10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" fillId="4" borderId="11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1" fillId="9" borderId="9" xfId="0" applyNumberFormat="1" applyFont="1" applyFill="1" applyBorder="1" applyAlignment="1">
      <alignment wrapText="1"/>
    </xf>
    <xf numFmtId="0" fontId="1" fillId="9" borderId="11" xfId="0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wrapText="1"/>
    </xf>
    <xf numFmtId="0" fontId="6" fillId="9" borderId="7" xfId="0" applyFont="1" applyFill="1" applyBorder="1" applyAlignment="1">
      <alignment horizontal="center" vertical="center" wrapText="1"/>
    </xf>
    <xf numFmtId="0" fontId="8" fillId="9" borderId="9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9" fillId="3" borderId="17" xfId="0" applyNumberFormat="1" applyFon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wrapText="1"/>
    </xf>
    <xf numFmtId="0" fontId="9" fillId="3" borderId="18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7"/>
  <sheetViews>
    <sheetView showGridLines="0" zoomScale="75" zoomScaleNormal="75" workbookViewId="0">
      <pane ySplit="5" topLeftCell="A6" activePane="bottomLeft" state="frozen"/>
      <selection pane="bottomLeft" activeCell="Q91" sqref="Q91"/>
    </sheetView>
  </sheetViews>
  <sheetFormatPr defaultRowHeight="15" x14ac:dyDescent="0.25"/>
  <cols>
    <col min="1" max="1" width="1.7109375" customWidth="1"/>
    <col min="2" max="2" width="6.5703125" customWidth="1"/>
    <col min="3" max="3" width="61.7109375" bestFit="1" customWidth="1"/>
    <col min="4" max="4" width="15.28515625" customWidth="1"/>
    <col min="5" max="21" width="6.28515625" style="19" customWidth="1"/>
    <col min="22" max="22" width="15.28515625" style="19" customWidth="1"/>
    <col min="23" max="39" width="6.28515625" style="19" customWidth="1"/>
    <col min="40" max="40" width="15" style="19" customWidth="1"/>
    <col min="41" max="42" width="12.85546875" style="19" customWidth="1"/>
  </cols>
  <sheetData>
    <row r="1" spans="2:42" ht="15.75" x14ac:dyDescent="0.25">
      <c r="B1" s="168" t="s">
        <v>28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2:42" ht="15.75" x14ac:dyDescent="0.25">
      <c r="B2" s="168" t="s">
        <v>34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39.75" customHeight="1" thickBot="1" x14ac:dyDescent="0.3">
      <c r="B3" s="162" t="s">
        <v>33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</row>
    <row r="4" spans="2:42" ht="19.5" customHeight="1" x14ac:dyDescent="0.25">
      <c r="B4" s="164" t="s">
        <v>1</v>
      </c>
      <c r="C4" s="166" t="s">
        <v>2</v>
      </c>
      <c r="D4" s="166" t="s">
        <v>3</v>
      </c>
      <c r="E4" s="157" t="s">
        <v>4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160" t="s">
        <v>20</v>
      </c>
      <c r="W4" s="157" t="s">
        <v>4</v>
      </c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9"/>
      <c r="AN4" s="160" t="s">
        <v>21</v>
      </c>
      <c r="AO4" s="160" t="s">
        <v>22</v>
      </c>
      <c r="AP4" s="160" t="s">
        <v>23</v>
      </c>
    </row>
    <row r="5" spans="2:42" ht="36" customHeight="1" thickBot="1" x14ac:dyDescent="0.3">
      <c r="B5" s="165"/>
      <c r="C5" s="167"/>
      <c r="D5" s="167"/>
      <c r="E5" s="12" t="s">
        <v>19</v>
      </c>
      <c r="F5" s="13" t="s">
        <v>5</v>
      </c>
      <c r="G5" s="13" t="s">
        <v>5</v>
      </c>
      <c r="H5" s="13" t="s">
        <v>5</v>
      </c>
      <c r="I5" s="13" t="s">
        <v>5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>
        <v>11</v>
      </c>
      <c r="Q5" s="13">
        <v>12</v>
      </c>
      <c r="R5" s="13">
        <v>13</v>
      </c>
      <c r="S5" s="13">
        <v>14</v>
      </c>
      <c r="T5" s="13">
        <v>15</v>
      </c>
      <c r="U5" s="14">
        <v>16</v>
      </c>
      <c r="V5" s="161"/>
      <c r="W5" s="12" t="s">
        <v>19</v>
      </c>
      <c r="X5" s="13" t="s">
        <v>5</v>
      </c>
      <c r="Y5" s="13" t="s">
        <v>5</v>
      </c>
      <c r="Z5" s="13" t="s">
        <v>5</v>
      </c>
      <c r="AA5" s="13" t="s">
        <v>5</v>
      </c>
      <c r="AB5" s="13">
        <v>5</v>
      </c>
      <c r="AC5" s="13">
        <v>6</v>
      </c>
      <c r="AD5" s="13">
        <v>7</v>
      </c>
      <c r="AE5" s="13">
        <v>8</v>
      </c>
      <c r="AF5" s="13">
        <v>9</v>
      </c>
      <c r="AG5" s="13">
        <v>10</v>
      </c>
      <c r="AH5" s="13">
        <v>11</v>
      </c>
      <c r="AI5" s="13">
        <v>12</v>
      </c>
      <c r="AJ5" s="13">
        <v>13</v>
      </c>
      <c r="AK5" s="13">
        <v>14</v>
      </c>
      <c r="AL5" s="13">
        <v>15</v>
      </c>
      <c r="AM5" s="14">
        <v>16</v>
      </c>
      <c r="AN5" s="161"/>
      <c r="AO5" s="161"/>
      <c r="AP5" s="161"/>
    </row>
    <row r="6" spans="2:42" s="38" customFormat="1" ht="18" customHeight="1" x14ac:dyDescent="0.25">
      <c r="B6" s="64">
        <v>304</v>
      </c>
      <c r="C6" s="67" t="s">
        <v>36</v>
      </c>
      <c r="D6" s="40">
        <f t="shared" ref="D6:D53" si="0">SUM(E6:U6)</f>
        <v>68</v>
      </c>
      <c r="E6" s="43" t="s">
        <v>0</v>
      </c>
      <c r="F6" s="44" t="s">
        <v>0</v>
      </c>
      <c r="G6" s="44"/>
      <c r="H6" s="44" t="s">
        <v>0</v>
      </c>
      <c r="I6" s="44" t="s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5</v>
      </c>
      <c r="R6" s="117">
        <v>11</v>
      </c>
      <c r="S6" s="117">
        <v>32</v>
      </c>
      <c r="T6" s="117">
        <v>16</v>
      </c>
      <c r="U6" s="118">
        <v>4</v>
      </c>
      <c r="V6" s="41">
        <f t="shared" ref="V6:V53" si="1">SUM(W6:AM6)</f>
        <v>206</v>
      </c>
      <c r="W6" s="43"/>
      <c r="X6" s="44"/>
      <c r="Y6" s="44"/>
      <c r="Z6" s="44"/>
      <c r="AA6" s="44"/>
      <c r="AB6" s="117">
        <v>0</v>
      </c>
      <c r="AC6" s="117">
        <v>0</v>
      </c>
      <c r="AD6" s="117">
        <v>0</v>
      </c>
      <c r="AE6" s="117">
        <v>0</v>
      </c>
      <c r="AF6" s="117">
        <v>6</v>
      </c>
      <c r="AG6" s="117">
        <v>10</v>
      </c>
      <c r="AH6" s="117">
        <v>10</v>
      </c>
      <c r="AI6" s="117">
        <v>30</v>
      </c>
      <c r="AJ6" s="117">
        <v>75</v>
      </c>
      <c r="AK6" s="117">
        <v>35</v>
      </c>
      <c r="AL6" s="117">
        <v>40</v>
      </c>
      <c r="AM6" s="118">
        <v>0</v>
      </c>
      <c r="AN6" s="48">
        <v>207921510</v>
      </c>
      <c r="AO6" s="119">
        <v>19</v>
      </c>
      <c r="AP6" s="120">
        <v>0</v>
      </c>
    </row>
    <row r="7" spans="2:42" ht="18" customHeight="1" x14ac:dyDescent="0.25">
      <c r="B7" s="65">
        <v>313</v>
      </c>
      <c r="C7" s="42" t="s">
        <v>29</v>
      </c>
      <c r="D7" s="39">
        <f t="shared" si="0"/>
        <v>135</v>
      </c>
      <c r="E7" s="43" t="s">
        <v>0</v>
      </c>
      <c r="F7" s="44" t="s">
        <v>0</v>
      </c>
      <c r="G7" s="44"/>
      <c r="H7" s="44" t="s">
        <v>0</v>
      </c>
      <c r="I7" s="44" t="s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13</v>
      </c>
      <c r="Q7" s="45">
        <v>6</v>
      </c>
      <c r="R7" s="45">
        <v>11</v>
      </c>
      <c r="S7" s="45">
        <v>64</v>
      </c>
      <c r="T7" s="45">
        <v>34</v>
      </c>
      <c r="U7" s="46">
        <v>7</v>
      </c>
      <c r="V7" s="47">
        <f t="shared" si="1"/>
        <v>934</v>
      </c>
      <c r="W7" s="43"/>
      <c r="X7" s="44"/>
      <c r="Y7" s="44"/>
      <c r="Z7" s="44"/>
      <c r="AA7" s="44"/>
      <c r="AB7" s="45">
        <v>0</v>
      </c>
      <c r="AC7" s="45">
        <v>0</v>
      </c>
      <c r="AD7" s="45">
        <v>0</v>
      </c>
      <c r="AE7" s="45">
        <v>9</v>
      </c>
      <c r="AF7" s="45">
        <v>38</v>
      </c>
      <c r="AG7" s="45">
        <v>58</v>
      </c>
      <c r="AH7" s="45">
        <v>140</v>
      </c>
      <c r="AI7" s="45">
        <v>58</v>
      </c>
      <c r="AJ7" s="45">
        <v>476</v>
      </c>
      <c r="AK7" s="45">
        <v>127</v>
      </c>
      <c r="AL7" s="45">
        <v>28</v>
      </c>
      <c r="AM7" s="46">
        <v>0</v>
      </c>
      <c r="AN7" s="48">
        <v>662650186</v>
      </c>
      <c r="AO7" s="49">
        <v>1</v>
      </c>
      <c r="AP7" s="50">
        <v>0</v>
      </c>
    </row>
    <row r="8" spans="2:42" ht="18" customHeight="1" x14ac:dyDescent="0.25">
      <c r="B8" s="66"/>
      <c r="C8" s="33" t="s">
        <v>6</v>
      </c>
      <c r="D8" s="1">
        <f t="shared" si="0"/>
        <v>167</v>
      </c>
      <c r="E8" s="28" t="s">
        <v>0</v>
      </c>
      <c r="F8" s="29" t="s">
        <v>0</v>
      </c>
      <c r="G8" s="29"/>
      <c r="H8" s="29" t="s">
        <v>0</v>
      </c>
      <c r="I8" s="29" t="s">
        <v>0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>
        <v>0</v>
      </c>
      <c r="P8" s="15">
        <v>31</v>
      </c>
      <c r="Q8" s="15">
        <v>44</v>
      </c>
      <c r="R8" s="15">
        <v>59</v>
      </c>
      <c r="S8" s="15">
        <v>30</v>
      </c>
      <c r="T8" s="15">
        <v>2</v>
      </c>
      <c r="U8" s="16">
        <v>0</v>
      </c>
      <c r="V8" s="17">
        <f t="shared" si="1"/>
        <v>1475</v>
      </c>
      <c r="W8" s="28"/>
      <c r="X8" s="29"/>
      <c r="Y8" s="29"/>
      <c r="Z8" s="29"/>
      <c r="AA8" s="29"/>
      <c r="AB8" s="15">
        <v>26</v>
      </c>
      <c r="AC8" s="15">
        <v>17</v>
      </c>
      <c r="AD8" s="15">
        <v>21</v>
      </c>
      <c r="AE8" s="15">
        <v>197</v>
      </c>
      <c r="AF8" s="15">
        <v>298</v>
      </c>
      <c r="AG8" s="15">
        <v>360</v>
      </c>
      <c r="AH8" s="15">
        <v>162</v>
      </c>
      <c r="AI8" s="15">
        <v>180</v>
      </c>
      <c r="AJ8" s="15">
        <v>157</v>
      </c>
      <c r="AK8" s="15">
        <v>57</v>
      </c>
      <c r="AL8" s="15">
        <v>0</v>
      </c>
      <c r="AM8" s="16">
        <v>0</v>
      </c>
      <c r="AN8" s="170" t="s">
        <v>104</v>
      </c>
      <c r="AO8" s="36">
        <v>0</v>
      </c>
      <c r="AP8" s="18">
        <v>0</v>
      </c>
    </row>
    <row r="9" spans="2:42" s="25" customFormat="1" ht="18" customHeight="1" x14ac:dyDescent="0.25">
      <c r="B9" s="66"/>
      <c r="C9" s="33" t="s">
        <v>37</v>
      </c>
      <c r="D9" s="1">
        <f t="shared" si="0"/>
        <v>8</v>
      </c>
      <c r="E9" s="28"/>
      <c r="F9" s="29"/>
      <c r="G9" s="29"/>
      <c r="H9" s="29"/>
      <c r="I9" s="29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2</v>
      </c>
      <c r="P9" s="22">
        <v>5</v>
      </c>
      <c r="Q9" s="22">
        <v>0</v>
      </c>
      <c r="R9" s="22">
        <v>1</v>
      </c>
      <c r="S9" s="22">
        <v>0</v>
      </c>
      <c r="T9" s="22">
        <v>0</v>
      </c>
      <c r="U9" s="35">
        <v>0</v>
      </c>
      <c r="V9" s="17">
        <f t="shared" si="1"/>
        <v>49</v>
      </c>
      <c r="W9" s="28"/>
      <c r="X9" s="29"/>
      <c r="Y9" s="29"/>
      <c r="Z9" s="29"/>
      <c r="AA9" s="29"/>
      <c r="AB9" s="35">
        <v>0</v>
      </c>
      <c r="AC9" s="22">
        <v>0</v>
      </c>
      <c r="AD9" s="22">
        <v>0</v>
      </c>
      <c r="AE9" s="22">
        <v>7</v>
      </c>
      <c r="AF9" s="22">
        <v>36</v>
      </c>
      <c r="AG9" s="22">
        <v>6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35">
        <v>0</v>
      </c>
      <c r="AN9" s="171"/>
      <c r="AO9" s="23">
        <v>0</v>
      </c>
      <c r="AP9" s="2">
        <v>0</v>
      </c>
    </row>
    <row r="10" spans="2:42" s="38" customFormat="1" ht="18" customHeight="1" x14ac:dyDescent="0.25">
      <c r="B10" s="66"/>
      <c r="C10" s="33" t="s">
        <v>38</v>
      </c>
      <c r="D10" s="1">
        <f t="shared" si="0"/>
        <v>8</v>
      </c>
      <c r="E10" s="28"/>
      <c r="F10" s="29"/>
      <c r="G10" s="29"/>
      <c r="H10" s="29"/>
      <c r="I10" s="29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2</v>
      </c>
      <c r="P10" s="22">
        <v>5</v>
      </c>
      <c r="Q10" s="22">
        <v>0</v>
      </c>
      <c r="R10" s="22">
        <v>1</v>
      </c>
      <c r="S10" s="22">
        <v>0</v>
      </c>
      <c r="T10" s="22">
        <v>0</v>
      </c>
      <c r="U10" s="35">
        <v>0</v>
      </c>
      <c r="V10" s="17">
        <f t="shared" si="1"/>
        <v>52</v>
      </c>
      <c r="W10" s="28"/>
      <c r="X10" s="29"/>
      <c r="Y10" s="29"/>
      <c r="Z10" s="29"/>
      <c r="AA10" s="29"/>
      <c r="AB10" s="35">
        <v>0</v>
      </c>
      <c r="AC10" s="22">
        <v>0</v>
      </c>
      <c r="AD10" s="22">
        <v>2</v>
      </c>
      <c r="AE10" s="22">
        <v>4</v>
      </c>
      <c r="AF10" s="22">
        <v>38</v>
      </c>
      <c r="AG10" s="22">
        <v>8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35">
        <v>0</v>
      </c>
      <c r="AN10" s="171"/>
      <c r="AO10" s="23">
        <v>0</v>
      </c>
      <c r="AP10" s="2">
        <v>0</v>
      </c>
    </row>
    <row r="11" spans="2:42" s="38" customFormat="1" ht="18" customHeight="1" x14ac:dyDescent="0.25">
      <c r="B11" s="66"/>
      <c r="C11" s="33" t="s">
        <v>39</v>
      </c>
      <c r="D11" s="1">
        <f t="shared" si="0"/>
        <v>8</v>
      </c>
      <c r="E11" s="28"/>
      <c r="F11" s="29"/>
      <c r="G11" s="29"/>
      <c r="H11" s="29"/>
      <c r="I11" s="29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2</v>
      </c>
      <c r="P11" s="22">
        <v>5</v>
      </c>
      <c r="Q11" s="22">
        <v>0</v>
      </c>
      <c r="R11" s="22">
        <v>1</v>
      </c>
      <c r="S11" s="22">
        <v>0</v>
      </c>
      <c r="T11" s="22">
        <v>0</v>
      </c>
      <c r="U11" s="35">
        <v>0</v>
      </c>
      <c r="V11" s="17">
        <f t="shared" si="1"/>
        <v>55</v>
      </c>
      <c r="W11" s="28"/>
      <c r="X11" s="29"/>
      <c r="Y11" s="29"/>
      <c r="Z11" s="29"/>
      <c r="AA11" s="29"/>
      <c r="AB11" s="35">
        <v>0</v>
      </c>
      <c r="AC11" s="22">
        <v>1</v>
      </c>
      <c r="AD11" s="22">
        <v>0</v>
      </c>
      <c r="AE11" s="22">
        <v>5</v>
      </c>
      <c r="AF11" s="22">
        <v>42</v>
      </c>
      <c r="AG11" s="22">
        <v>6</v>
      </c>
      <c r="AH11" s="22">
        <v>1</v>
      </c>
      <c r="AI11" s="22">
        <v>0</v>
      </c>
      <c r="AJ11" s="22">
        <v>0</v>
      </c>
      <c r="AK11" s="22">
        <v>0</v>
      </c>
      <c r="AL11" s="22">
        <v>0</v>
      </c>
      <c r="AM11" s="35">
        <v>0</v>
      </c>
      <c r="AN11" s="171"/>
      <c r="AO11" s="23">
        <v>0</v>
      </c>
      <c r="AP11" s="2">
        <v>0</v>
      </c>
    </row>
    <row r="12" spans="2:42" s="38" customFormat="1" ht="18" customHeight="1" x14ac:dyDescent="0.25">
      <c r="B12" s="66"/>
      <c r="C12" s="33" t="s">
        <v>40</v>
      </c>
      <c r="D12" s="1">
        <f t="shared" si="0"/>
        <v>8</v>
      </c>
      <c r="E12" s="28"/>
      <c r="F12" s="29"/>
      <c r="G12" s="29"/>
      <c r="H12" s="29"/>
      <c r="I12" s="29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2</v>
      </c>
      <c r="P12" s="22">
        <v>5</v>
      </c>
      <c r="Q12" s="22">
        <v>0</v>
      </c>
      <c r="R12" s="22">
        <v>1</v>
      </c>
      <c r="S12" s="22">
        <v>0</v>
      </c>
      <c r="T12" s="22">
        <v>0</v>
      </c>
      <c r="U12" s="35">
        <v>0</v>
      </c>
      <c r="V12" s="17">
        <f t="shared" si="1"/>
        <v>60</v>
      </c>
      <c r="W12" s="28"/>
      <c r="X12" s="29"/>
      <c r="Y12" s="29"/>
      <c r="Z12" s="29"/>
      <c r="AA12" s="29"/>
      <c r="AB12" s="35">
        <v>0</v>
      </c>
      <c r="AC12" s="22">
        <v>0</v>
      </c>
      <c r="AD12" s="22">
        <v>0</v>
      </c>
      <c r="AE12" s="22">
        <v>7</v>
      </c>
      <c r="AF12" s="22">
        <v>48</v>
      </c>
      <c r="AG12" s="22">
        <v>5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35">
        <v>0</v>
      </c>
      <c r="AN12" s="171"/>
      <c r="AO12" s="23">
        <v>0</v>
      </c>
      <c r="AP12" s="2">
        <v>0</v>
      </c>
    </row>
    <row r="13" spans="2:42" s="38" customFormat="1" ht="18" customHeight="1" x14ac:dyDescent="0.25">
      <c r="B13" s="66"/>
      <c r="C13" s="33" t="s">
        <v>41</v>
      </c>
      <c r="D13" s="1">
        <f t="shared" si="0"/>
        <v>8</v>
      </c>
      <c r="E13" s="28"/>
      <c r="F13" s="29"/>
      <c r="G13" s="29"/>
      <c r="H13" s="29"/>
      <c r="I13" s="29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2</v>
      </c>
      <c r="P13" s="22">
        <v>5</v>
      </c>
      <c r="Q13" s="22">
        <v>0</v>
      </c>
      <c r="R13" s="22">
        <v>1</v>
      </c>
      <c r="S13" s="22">
        <v>0</v>
      </c>
      <c r="T13" s="22">
        <v>0</v>
      </c>
      <c r="U13" s="35">
        <v>0</v>
      </c>
      <c r="V13" s="17">
        <f t="shared" si="1"/>
        <v>74</v>
      </c>
      <c r="W13" s="28"/>
      <c r="X13" s="29"/>
      <c r="Y13" s="29"/>
      <c r="Z13" s="29"/>
      <c r="AA13" s="29"/>
      <c r="AB13" s="35">
        <v>0</v>
      </c>
      <c r="AC13" s="22">
        <v>0</v>
      </c>
      <c r="AD13" s="22">
        <v>3</v>
      </c>
      <c r="AE13" s="22">
        <v>3</v>
      </c>
      <c r="AF13" s="22">
        <v>62</v>
      </c>
      <c r="AG13" s="22">
        <v>6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35">
        <v>0</v>
      </c>
      <c r="AN13" s="171"/>
      <c r="AO13" s="23">
        <v>0</v>
      </c>
      <c r="AP13" s="2">
        <v>0</v>
      </c>
    </row>
    <row r="14" spans="2:42" s="38" customFormat="1" ht="18" customHeight="1" x14ac:dyDescent="0.25">
      <c r="B14" s="66"/>
      <c r="C14" s="33" t="s">
        <v>42</v>
      </c>
      <c r="D14" s="1">
        <f t="shared" si="0"/>
        <v>12</v>
      </c>
      <c r="E14" s="28"/>
      <c r="F14" s="29"/>
      <c r="G14" s="29"/>
      <c r="H14" s="29"/>
      <c r="I14" s="29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2</v>
      </c>
      <c r="P14" s="22">
        <v>9</v>
      </c>
      <c r="Q14" s="22">
        <v>0</v>
      </c>
      <c r="R14" s="22">
        <v>1</v>
      </c>
      <c r="S14" s="22">
        <v>0</v>
      </c>
      <c r="T14" s="22">
        <v>0</v>
      </c>
      <c r="U14" s="35">
        <v>0</v>
      </c>
      <c r="V14" s="17">
        <f t="shared" si="1"/>
        <v>118</v>
      </c>
      <c r="W14" s="28"/>
      <c r="X14" s="29"/>
      <c r="Y14" s="29"/>
      <c r="Z14" s="29"/>
      <c r="AA14" s="29"/>
      <c r="AB14" s="35">
        <v>0</v>
      </c>
      <c r="AC14" s="22">
        <v>0</v>
      </c>
      <c r="AD14" s="22">
        <v>4</v>
      </c>
      <c r="AE14" s="22">
        <v>15</v>
      </c>
      <c r="AF14" s="22">
        <v>85</v>
      </c>
      <c r="AG14" s="22">
        <v>14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35">
        <v>0</v>
      </c>
      <c r="AN14" s="171"/>
      <c r="AO14" s="23">
        <v>0</v>
      </c>
      <c r="AP14" s="2">
        <v>0</v>
      </c>
    </row>
    <row r="15" spans="2:42" s="38" customFormat="1" ht="18" customHeight="1" x14ac:dyDescent="0.25">
      <c r="B15" s="66"/>
      <c r="C15" s="33" t="s">
        <v>43</v>
      </c>
      <c r="D15" s="1">
        <f t="shared" si="0"/>
        <v>8</v>
      </c>
      <c r="E15" s="28"/>
      <c r="F15" s="29"/>
      <c r="G15" s="29"/>
      <c r="H15" s="29"/>
      <c r="I15" s="29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2</v>
      </c>
      <c r="P15" s="22">
        <v>5</v>
      </c>
      <c r="Q15" s="22">
        <v>0</v>
      </c>
      <c r="R15" s="22">
        <v>1</v>
      </c>
      <c r="S15" s="22">
        <v>0</v>
      </c>
      <c r="T15" s="22">
        <v>0</v>
      </c>
      <c r="U15" s="35">
        <v>0</v>
      </c>
      <c r="V15" s="17">
        <f t="shared" si="1"/>
        <v>50</v>
      </c>
      <c r="W15" s="28"/>
      <c r="X15" s="29"/>
      <c r="Y15" s="29"/>
      <c r="Z15" s="29"/>
      <c r="AA15" s="29"/>
      <c r="AB15" s="35">
        <v>0</v>
      </c>
      <c r="AC15" s="22">
        <v>1</v>
      </c>
      <c r="AD15" s="22">
        <v>1</v>
      </c>
      <c r="AE15" s="22">
        <v>4</v>
      </c>
      <c r="AF15" s="22">
        <v>36</v>
      </c>
      <c r="AG15" s="22">
        <v>7</v>
      </c>
      <c r="AH15" s="22">
        <v>1</v>
      </c>
      <c r="AI15" s="22">
        <v>0</v>
      </c>
      <c r="AJ15" s="22">
        <v>0</v>
      </c>
      <c r="AK15" s="22">
        <v>0</v>
      </c>
      <c r="AL15" s="22">
        <v>0</v>
      </c>
      <c r="AM15" s="35">
        <v>0</v>
      </c>
      <c r="AN15" s="171"/>
      <c r="AO15" s="23">
        <v>0</v>
      </c>
      <c r="AP15" s="2">
        <v>0</v>
      </c>
    </row>
    <row r="16" spans="2:42" s="38" customFormat="1" ht="18" customHeight="1" x14ac:dyDescent="0.25">
      <c r="B16" s="66"/>
      <c r="C16" s="33" t="s">
        <v>44</v>
      </c>
      <c r="D16" s="1">
        <f t="shared" si="0"/>
        <v>8</v>
      </c>
      <c r="E16" s="28"/>
      <c r="F16" s="29"/>
      <c r="G16" s="29"/>
      <c r="H16" s="29"/>
      <c r="I16" s="29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2</v>
      </c>
      <c r="P16" s="22">
        <v>5</v>
      </c>
      <c r="Q16" s="22">
        <v>0</v>
      </c>
      <c r="R16" s="22">
        <v>1</v>
      </c>
      <c r="S16" s="22">
        <v>0</v>
      </c>
      <c r="T16" s="22">
        <v>0</v>
      </c>
      <c r="U16" s="35">
        <v>0</v>
      </c>
      <c r="V16" s="17">
        <f t="shared" si="1"/>
        <v>57</v>
      </c>
      <c r="W16" s="28"/>
      <c r="X16" s="29"/>
      <c r="Y16" s="29"/>
      <c r="Z16" s="29"/>
      <c r="AA16" s="29"/>
      <c r="AB16" s="35">
        <v>0</v>
      </c>
      <c r="AC16" s="22">
        <v>3</v>
      </c>
      <c r="AD16" s="22">
        <v>1</v>
      </c>
      <c r="AE16" s="22">
        <v>5</v>
      </c>
      <c r="AF16" s="22">
        <v>43</v>
      </c>
      <c r="AG16" s="22">
        <v>4</v>
      </c>
      <c r="AH16" s="22">
        <v>1</v>
      </c>
      <c r="AI16" s="22">
        <v>0</v>
      </c>
      <c r="AJ16" s="22">
        <v>0</v>
      </c>
      <c r="AK16" s="22">
        <v>0</v>
      </c>
      <c r="AL16" s="22">
        <v>0</v>
      </c>
      <c r="AM16" s="35">
        <v>0</v>
      </c>
      <c r="AN16" s="172"/>
      <c r="AO16" s="23">
        <v>0</v>
      </c>
      <c r="AP16" s="2">
        <v>0</v>
      </c>
    </row>
    <row r="17" spans="2:42" ht="18" customHeight="1" x14ac:dyDescent="0.25">
      <c r="B17" s="71"/>
      <c r="C17" s="70" t="s">
        <v>7</v>
      </c>
      <c r="D17" s="1">
        <f t="shared" si="0"/>
        <v>1004</v>
      </c>
      <c r="E17" s="28"/>
      <c r="F17" s="29"/>
      <c r="G17" s="29"/>
      <c r="H17" s="29"/>
      <c r="I17" s="29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</v>
      </c>
      <c r="P17" s="4">
        <v>835</v>
      </c>
      <c r="Q17" s="4">
        <v>131</v>
      </c>
      <c r="R17" s="4">
        <v>34</v>
      </c>
      <c r="S17" s="4">
        <v>2</v>
      </c>
      <c r="T17" s="4">
        <v>1</v>
      </c>
      <c r="U17" s="23">
        <v>0</v>
      </c>
      <c r="V17" s="17">
        <f t="shared" si="1"/>
        <v>10204</v>
      </c>
      <c r="W17" s="28"/>
      <c r="X17" s="29"/>
      <c r="Y17" s="29"/>
      <c r="Z17" s="29"/>
      <c r="AA17" s="29"/>
      <c r="AB17" s="15">
        <v>0</v>
      </c>
      <c r="AC17" s="15">
        <v>0</v>
      </c>
      <c r="AD17" s="15">
        <v>0</v>
      </c>
      <c r="AE17" s="15">
        <v>101</v>
      </c>
      <c r="AF17" s="15">
        <v>6970</v>
      </c>
      <c r="AG17" s="15">
        <v>2621</v>
      </c>
      <c r="AH17" s="15">
        <v>416</v>
      </c>
      <c r="AI17" s="15">
        <v>64</v>
      </c>
      <c r="AJ17" s="15">
        <v>32</v>
      </c>
      <c r="AK17" s="15">
        <v>0</v>
      </c>
      <c r="AL17" s="15">
        <v>0</v>
      </c>
      <c r="AM17" s="16">
        <v>0</v>
      </c>
      <c r="AN17" s="2">
        <v>4162000602</v>
      </c>
      <c r="AO17" s="36">
        <v>0</v>
      </c>
      <c r="AP17" s="18">
        <v>0</v>
      </c>
    </row>
    <row r="18" spans="2:42" ht="18" customHeight="1" x14ac:dyDescent="0.25">
      <c r="B18" s="72" t="s">
        <v>9</v>
      </c>
      <c r="C18" s="68" t="s">
        <v>8</v>
      </c>
      <c r="D18" s="39">
        <f t="shared" si="0"/>
        <v>280</v>
      </c>
      <c r="E18" s="43"/>
      <c r="F18" s="44"/>
      <c r="G18" s="44"/>
      <c r="H18" s="44"/>
      <c r="I18" s="44"/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1</v>
      </c>
      <c r="Q18" s="45">
        <v>0</v>
      </c>
      <c r="R18" s="45">
        <v>63</v>
      </c>
      <c r="S18" s="45">
        <v>113</v>
      </c>
      <c r="T18" s="45">
        <v>94</v>
      </c>
      <c r="U18" s="46">
        <v>9</v>
      </c>
      <c r="V18" s="47">
        <f t="shared" si="1"/>
        <v>2297</v>
      </c>
      <c r="W18" s="43"/>
      <c r="X18" s="44"/>
      <c r="Y18" s="44"/>
      <c r="Z18" s="44"/>
      <c r="AA18" s="44"/>
      <c r="AB18" s="45">
        <v>0</v>
      </c>
      <c r="AC18" s="45">
        <v>0</v>
      </c>
      <c r="AD18" s="45">
        <v>0</v>
      </c>
      <c r="AE18" s="45">
        <v>176</v>
      </c>
      <c r="AF18" s="45">
        <v>370</v>
      </c>
      <c r="AG18" s="45">
        <v>103</v>
      </c>
      <c r="AH18" s="45">
        <v>50</v>
      </c>
      <c r="AI18" s="45">
        <v>508</v>
      </c>
      <c r="AJ18" s="45">
        <v>584</v>
      </c>
      <c r="AK18" s="45">
        <v>462</v>
      </c>
      <c r="AL18" s="45">
        <v>44</v>
      </c>
      <c r="AM18" s="46">
        <v>0</v>
      </c>
      <c r="AN18" s="48">
        <v>1302352283</v>
      </c>
      <c r="AO18" s="49">
        <v>1323</v>
      </c>
      <c r="AP18" s="50">
        <v>14</v>
      </c>
    </row>
    <row r="19" spans="2:42" s="122" customFormat="1" ht="18" customHeight="1" x14ac:dyDescent="0.25">
      <c r="B19" s="72" t="s">
        <v>106</v>
      </c>
      <c r="C19" s="68" t="s">
        <v>109</v>
      </c>
      <c r="D19" s="39">
        <f t="shared" si="0"/>
        <v>124</v>
      </c>
      <c r="E19" s="43"/>
      <c r="F19" s="44"/>
      <c r="G19" s="44"/>
      <c r="H19" s="44"/>
      <c r="I19" s="44"/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52</v>
      </c>
      <c r="T19" s="45">
        <v>60</v>
      </c>
      <c r="U19" s="45">
        <v>12</v>
      </c>
      <c r="V19" s="39">
        <f t="shared" si="1"/>
        <v>350</v>
      </c>
      <c r="W19" s="43"/>
      <c r="X19" s="44"/>
      <c r="Y19" s="44"/>
      <c r="Z19" s="44"/>
      <c r="AA19" s="44"/>
      <c r="AB19" s="45">
        <v>0</v>
      </c>
      <c r="AC19" s="45">
        <v>0</v>
      </c>
      <c r="AD19" s="45">
        <v>0</v>
      </c>
      <c r="AE19" s="45">
        <v>0</v>
      </c>
      <c r="AF19" s="45">
        <v>14</v>
      </c>
      <c r="AG19" s="45">
        <v>0</v>
      </c>
      <c r="AH19" s="45">
        <v>4</v>
      </c>
      <c r="AI19" s="45">
        <v>1</v>
      </c>
      <c r="AJ19" s="45">
        <v>254</v>
      </c>
      <c r="AK19" s="45">
        <v>77</v>
      </c>
      <c r="AL19" s="45">
        <v>0</v>
      </c>
      <c r="AM19" s="45">
        <v>0</v>
      </c>
      <c r="AN19" s="48">
        <v>292810289</v>
      </c>
      <c r="AO19" s="49">
        <v>1</v>
      </c>
      <c r="AP19" s="50">
        <v>0</v>
      </c>
    </row>
    <row r="20" spans="2:42" ht="18" customHeight="1" x14ac:dyDescent="0.25">
      <c r="B20" s="72" t="s">
        <v>11</v>
      </c>
      <c r="C20" s="68" t="s">
        <v>10</v>
      </c>
      <c r="D20" s="39">
        <f t="shared" si="0"/>
        <v>109</v>
      </c>
      <c r="E20" s="43"/>
      <c r="F20" s="44"/>
      <c r="G20" s="44"/>
      <c r="H20" s="44"/>
      <c r="I20" s="44"/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1</v>
      </c>
      <c r="R20" s="45">
        <v>4</v>
      </c>
      <c r="S20" s="45">
        <v>38</v>
      </c>
      <c r="T20" s="45">
        <v>59</v>
      </c>
      <c r="U20" s="46">
        <v>7</v>
      </c>
      <c r="V20" s="47">
        <f t="shared" si="1"/>
        <v>503</v>
      </c>
      <c r="W20" s="43"/>
      <c r="X20" s="44"/>
      <c r="Y20" s="44"/>
      <c r="Z20" s="44"/>
      <c r="AA20" s="44"/>
      <c r="AB20" s="45">
        <v>0</v>
      </c>
      <c r="AC20" s="45">
        <v>0</v>
      </c>
      <c r="AD20" s="45">
        <v>0</v>
      </c>
      <c r="AE20" s="45">
        <v>0</v>
      </c>
      <c r="AF20" s="45">
        <v>1</v>
      </c>
      <c r="AG20" s="45">
        <v>4</v>
      </c>
      <c r="AH20" s="45">
        <v>10</v>
      </c>
      <c r="AI20" s="45">
        <v>8</v>
      </c>
      <c r="AJ20" s="45">
        <v>128</v>
      </c>
      <c r="AK20" s="45">
        <v>329</v>
      </c>
      <c r="AL20" s="45">
        <v>23</v>
      </c>
      <c r="AM20" s="46">
        <v>0</v>
      </c>
      <c r="AN20" s="48">
        <v>348815195</v>
      </c>
      <c r="AO20" s="49">
        <v>20</v>
      </c>
      <c r="AP20" s="50">
        <v>3</v>
      </c>
    </row>
    <row r="21" spans="2:42" s="122" customFormat="1" ht="18" customHeight="1" x14ac:dyDescent="0.25">
      <c r="B21" s="65" t="s">
        <v>105</v>
      </c>
      <c r="C21" s="125" t="s">
        <v>107</v>
      </c>
      <c r="D21" s="39">
        <f t="shared" si="0"/>
        <v>160</v>
      </c>
      <c r="E21" s="43"/>
      <c r="F21" s="44"/>
      <c r="G21" s="44"/>
      <c r="H21" s="44"/>
      <c r="I21" s="44"/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1</v>
      </c>
      <c r="R21" s="45">
        <v>21</v>
      </c>
      <c r="S21" s="45">
        <v>108</v>
      </c>
      <c r="T21" s="45">
        <v>22</v>
      </c>
      <c r="U21" s="45">
        <v>8</v>
      </c>
      <c r="V21" s="39">
        <f t="shared" si="1"/>
        <v>601</v>
      </c>
      <c r="W21" s="43"/>
      <c r="X21" s="44"/>
      <c r="Y21" s="44"/>
      <c r="Z21" s="44"/>
      <c r="AA21" s="44"/>
      <c r="AB21" s="45">
        <v>1</v>
      </c>
      <c r="AC21" s="45">
        <v>0</v>
      </c>
      <c r="AD21" s="45">
        <v>0</v>
      </c>
      <c r="AE21" s="45">
        <v>9</v>
      </c>
      <c r="AF21" s="45">
        <v>17</v>
      </c>
      <c r="AG21" s="45">
        <v>23</v>
      </c>
      <c r="AH21" s="45">
        <v>15</v>
      </c>
      <c r="AI21" s="45">
        <v>101</v>
      </c>
      <c r="AJ21" s="45">
        <v>399</v>
      </c>
      <c r="AK21" s="45">
        <v>34</v>
      </c>
      <c r="AL21" s="45">
        <v>2</v>
      </c>
      <c r="AM21" s="45">
        <v>0</v>
      </c>
      <c r="AN21" s="48">
        <v>496602004</v>
      </c>
      <c r="AO21" s="49">
        <v>1</v>
      </c>
      <c r="AP21" s="50">
        <v>0</v>
      </c>
    </row>
    <row r="22" spans="2:42" s="25" customFormat="1" ht="18" customHeight="1" x14ac:dyDescent="0.25">
      <c r="B22" s="66"/>
      <c r="C22" s="3" t="s">
        <v>45</v>
      </c>
      <c r="D22" s="115">
        <f t="shared" si="0"/>
        <v>38</v>
      </c>
      <c r="E22" s="28"/>
      <c r="F22" s="29"/>
      <c r="G22" s="29"/>
      <c r="H22" s="29"/>
      <c r="I22" s="29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10</v>
      </c>
      <c r="Q22" s="22">
        <v>10</v>
      </c>
      <c r="R22" s="22">
        <v>14</v>
      </c>
      <c r="S22" s="22">
        <v>2</v>
      </c>
      <c r="T22" s="22">
        <v>2</v>
      </c>
      <c r="U22" s="24">
        <v>0</v>
      </c>
      <c r="V22" s="115">
        <f t="shared" si="1"/>
        <v>71</v>
      </c>
      <c r="W22" s="28"/>
      <c r="X22" s="29"/>
      <c r="Y22" s="29"/>
      <c r="Z22" s="29"/>
      <c r="AA22" s="29"/>
      <c r="AB22" s="22">
        <v>0</v>
      </c>
      <c r="AC22" s="22">
        <v>0</v>
      </c>
      <c r="AD22" s="22">
        <v>0</v>
      </c>
      <c r="AE22" s="22">
        <v>0</v>
      </c>
      <c r="AF22" s="22">
        <v>2</v>
      </c>
      <c r="AG22" s="22">
        <v>54</v>
      </c>
      <c r="AH22" s="22">
        <v>2</v>
      </c>
      <c r="AI22" s="22">
        <v>13</v>
      </c>
      <c r="AJ22" s="22">
        <v>0</v>
      </c>
      <c r="AK22" s="22">
        <v>0</v>
      </c>
      <c r="AL22" s="22">
        <v>0</v>
      </c>
      <c r="AM22" s="24">
        <v>0</v>
      </c>
      <c r="AN22" s="2">
        <v>52611233</v>
      </c>
      <c r="AO22" s="35">
        <v>0</v>
      </c>
      <c r="AP22" s="32">
        <v>0</v>
      </c>
    </row>
    <row r="23" spans="2:42" s="25" customFormat="1" ht="18" customHeight="1" x14ac:dyDescent="0.25">
      <c r="B23" s="66"/>
      <c r="C23" s="3" t="s">
        <v>30</v>
      </c>
      <c r="D23" s="115">
        <f t="shared" si="0"/>
        <v>14</v>
      </c>
      <c r="E23" s="28"/>
      <c r="F23" s="29"/>
      <c r="G23" s="29"/>
      <c r="H23" s="29"/>
      <c r="I23" s="29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2</v>
      </c>
      <c r="P23" s="22">
        <v>2</v>
      </c>
      <c r="Q23" s="22">
        <v>7</v>
      </c>
      <c r="R23" s="22">
        <v>1</v>
      </c>
      <c r="S23" s="22">
        <v>1</v>
      </c>
      <c r="T23" s="22">
        <v>1</v>
      </c>
      <c r="U23" s="24">
        <v>0</v>
      </c>
      <c r="V23" s="115">
        <f t="shared" si="1"/>
        <v>60</v>
      </c>
      <c r="W23" s="28"/>
      <c r="X23" s="29"/>
      <c r="Y23" s="29"/>
      <c r="Z23" s="29"/>
      <c r="AA23" s="29"/>
      <c r="AB23" s="22">
        <v>0</v>
      </c>
      <c r="AC23" s="22">
        <v>0</v>
      </c>
      <c r="AD23" s="22">
        <v>0</v>
      </c>
      <c r="AE23" s="22">
        <v>13</v>
      </c>
      <c r="AF23" s="22">
        <v>28</v>
      </c>
      <c r="AG23" s="22">
        <v>5</v>
      </c>
      <c r="AH23" s="22">
        <v>11</v>
      </c>
      <c r="AI23" s="22">
        <v>3</v>
      </c>
      <c r="AJ23" s="22">
        <v>0</v>
      </c>
      <c r="AK23" s="22">
        <v>0</v>
      </c>
      <c r="AL23" s="22">
        <v>0</v>
      </c>
      <c r="AM23" s="24">
        <v>0</v>
      </c>
      <c r="AN23" s="2">
        <v>36366579</v>
      </c>
      <c r="AO23" s="35">
        <v>0</v>
      </c>
      <c r="AP23" s="32">
        <v>0</v>
      </c>
    </row>
    <row r="24" spans="2:42" s="25" customFormat="1" ht="18" customHeight="1" x14ac:dyDescent="0.25">
      <c r="B24" s="66"/>
      <c r="C24" s="3" t="s">
        <v>46</v>
      </c>
      <c r="D24" s="115">
        <f t="shared" si="0"/>
        <v>15</v>
      </c>
      <c r="E24" s="28"/>
      <c r="F24" s="29"/>
      <c r="G24" s="29"/>
      <c r="H24" s="29"/>
      <c r="I24" s="29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7</v>
      </c>
      <c r="S24" s="22">
        <v>7</v>
      </c>
      <c r="T24" s="22">
        <v>1</v>
      </c>
      <c r="U24" s="24">
        <v>0</v>
      </c>
      <c r="V24" s="115">
        <f t="shared" si="1"/>
        <v>30</v>
      </c>
      <c r="W24" s="28"/>
      <c r="X24" s="29"/>
      <c r="Y24" s="29"/>
      <c r="Z24" s="29"/>
      <c r="AA24" s="29"/>
      <c r="AB24" s="22">
        <v>0</v>
      </c>
      <c r="AC24" s="22">
        <v>0</v>
      </c>
      <c r="AD24" s="22">
        <v>0</v>
      </c>
      <c r="AE24" s="22">
        <v>0</v>
      </c>
      <c r="AF24" s="22">
        <v>5</v>
      </c>
      <c r="AG24" s="22">
        <v>2</v>
      </c>
      <c r="AH24" s="22">
        <v>1</v>
      </c>
      <c r="AI24" s="22">
        <v>15</v>
      </c>
      <c r="AJ24" s="22">
        <v>7</v>
      </c>
      <c r="AK24" s="22">
        <v>0</v>
      </c>
      <c r="AL24" s="22">
        <v>0</v>
      </c>
      <c r="AM24" s="24">
        <v>0</v>
      </c>
      <c r="AN24" s="2">
        <v>25401442</v>
      </c>
      <c r="AO24" s="35">
        <v>0</v>
      </c>
      <c r="AP24" s="32">
        <v>0</v>
      </c>
    </row>
    <row r="25" spans="2:42" s="38" customFormat="1" ht="18" customHeight="1" x14ac:dyDescent="0.25">
      <c r="B25" s="66" t="s">
        <v>47</v>
      </c>
      <c r="C25" s="3" t="s">
        <v>48</v>
      </c>
      <c r="D25" s="115">
        <f t="shared" si="0"/>
        <v>14</v>
      </c>
      <c r="E25" s="28"/>
      <c r="F25" s="29"/>
      <c r="G25" s="29"/>
      <c r="H25" s="29"/>
      <c r="I25" s="29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1</v>
      </c>
      <c r="Q25" s="22">
        <v>5</v>
      </c>
      <c r="R25" s="22">
        <v>7</v>
      </c>
      <c r="S25" s="22">
        <v>1</v>
      </c>
      <c r="T25" s="22">
        <v>0</v>
      </c>
      <c r="U25" s="24">
        <v>0</v>
      </c>
      <c r="V25" s="115">
        <f t="shared" si="1"/>
        <v>24</v>
      </c>
      <c r="W25" s="28"/>
      <c r="X25" s="29"/>
      <c r="Y25" s="29"/>
      <c r="Z25" s="29"/>
      <c r="AA25" s="29"/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1</v>
      </c>
      <c r="AH25" s="22">
        <v>2</v>
      </c>
      <c r="AI25" s="22">
        <v>20</v>
      </c>
      <c r="AJ25" s="22">
        <v>1</v>
      </c>
      <c r="AK25" s="22">
        <v>0</v>
      </c>
      <c r="AL25" s="22">
        <v>0</v>
      </c>
      <c r="AM25" s="24">
        <v>0</v>
      </c>
      <c r="AN25" s="2">
        <v>22947250</v>
      </c>
      <c r="AO25" s="35">
        <v>0</v>
      </c>
      <c r="AP25" s="32">
        <v>0</v>
      </c>
    </row>
    <row r="26" spans="2:42" s="38" customFormat="1" ht="18" customHeight="1" x14ac:dyDescent="0.25">
      <c r="B26" s="66"/>
      <c r="C26" s="3" t="s">
        <v>49</v>
      </c>
      <c r="D26" s="115">
        <f t="shared" si="0"/>
        <v>28</v>
      </c>
      <c r="E26" s="28"/>
      <c r="F26" s="29"/>
      <c r="G26" s="29"/>
      <c r="H26" s="29"/>
      <c r="I26" s="29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7</v>
      </c>
      <c r="Q26" s="22">
        <v>15</v>
      </c>
      <c r="R26" s="22">
        <v>5</v>
      </c>
      <c r="S26" s="22">
        <v>1</v>
      </c>
      <c r="T26" s="22">
        <v>0</v>
      </c>
      <c r="U26" s="24">
        <v>0</v>
      </c>
      <c r="V26" s="115">
        <f t="shared" si="1"/>
        <v>72</v>
      </c>
      <c r="W26" s="28"/>
      <c r="X26" s="29"/>
      <c r="Y26" s="29"/>
      <c r="Z26" s="29"/>
      <c r="AA26" s="29"/>
      <c r="AB26" s="22">
        <v>0</v>
      </c>
      <c r="AC26" s="22">
        <v>0</v>
      </c>
      <c r="AD26" s="22">
        <v>0</v>
      </c>
      <c r="AE26" s="22">
        <v>0</v>
      </c>
      <c r="AF26" s="22">
        <v>3</v>
      </c>
      <c r="AG26" s="22">
        <v>3</v>
      </c>
      <c r="AH26" s="22">
        <v>56</v>
      </c>
      <c r="AI26" s="22">
        <v>9</v>
      </c>
      <c r="AJ26" s="22">
        <v>1</v>
      </c>
      <c r="AK26" s="22">
        <v>0</v>
      </c>
      <c r="AL26" s="22">
        <v>0</v>
      </c>
      <c r="AM26" s="24">
        <v>0</v>
      </c>
      <c r="AN26" s="2">
        <v>50684689</v>
      </c>
      <c r="AO26" s="35">
        <v>0</v>
      </c>
      <c r="AP26" s="32">
        <v>0</v>
      </c>
    </row>
    <row r="27" spans="2:42" s="38" customFormat="1" ht="18" customHeight="1" x14ac:dyDescent="0.25">
      <c r="B27" s="66"/>
      <c r="C27" s="3" t="s">
        <v>50</v>
      </c>
      <c r="D27" s="115">
        <f t="shared" si="0"/>
        <v>16</v>
      </c>
      <c r="E27" s="28"/>
      <c r="F27" s="29"/>
      <c r="G27" s="29"/>
      <c r="H27" s="29"/>
      <c r="I27" s="29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8</v>
      </c>
      <c r="R27" s="22">
        <v>6</v>
      </c>
      <c r="S27" s="22">
        <v>2</v>
      </c>
      <c r="T27" s="22">
        <v>0</v>
      </c>
      <c r="U27" s="24">
        <v>0</v>
      </c>
      <c r="V27" s="115">
        <f t="shared" si="1"/>
        <v>52</v>
      </c>
      <c r="W27" s="28"/>
      <c r="X27" s="29"/>
      <c r="Y27" s="29"/>
      <c r="Z27" s="29"/>
      <c r="AA27" s="29"/>
      <c r="AB27" s="22">
        <v>0</v>
      </c>
      <c r="AC27" s="22">
        <v>0</v>
      </c>
      <c r="AD27" s="22">
        <v>0</v>
      </c>
      <c r="AE27" s="22">
        <v>2</v>
      </c>
      <c r="AF27" s="22">
        <v>0</v>
      </c>
      <c r="AG27" s="22">
        <v>10</v>
      </c>
      <c r="AH27" s="22">
        <v>18</v>
      </c>
      <c r="AI27" s="22">
        <v>21</v>
      </c>
      <c r="AJ27" s="22">
        <v>1</v>
      </c>
      <c r="AK27" s="22">
        <v>0</v>
      </c>
      <c r="AL27" s="22">
        <v>0</v>
      </c>
      <c r="AM27" s="24">
        <v>0</v>
      </c>
      <c r="AN27" s="2">
        <v>34564603</v>
      </c>
      <c r="AO27" s="35">
        <v>0</v>
      </c>
      <c r="AP27" s="32">
        <v>0</v>
      </c>
    </row>
    <row r="28" spans="2:42" s="38" customFormat="1" ht="18" customHeight="1" x14ac:dyDescent="0.25">
      <c r="B28" s="66"/>
      <c r="C28" s="3" t="s">
        <v>51</v>
      </c>
      <c r="D28" s="115">
        <f t="shared" si="0"/>
        <v>41</v>
      </c>
      <c r="E28" s="28"/>
      <c r="F28" s="29"/>
      <c r="G28" s="29"/>
      <c r="H28" s="29"/>
      <c r="I28" s="29"/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3</v>
      </c>
      <c r="P28" s="22">
        <v>1</v>
      </c>
      <c r="Q28" s="22">
        <v>15</v>
      </c>
      <c r="R28" s="22">
        <v>17</v>
      </c>
      <c r="S28" s="22">
        <v>4</v>
      </c>
      <c r="T28" s="22">
        <v>1</v>
      </c>
      <c r="U28" s="24">
        <v>0</v>
      </c>
      <c r="V28" s="115">
        <f t="shared" si="1"/>
        <v>114</v>
      </c>
      <c r="W28" s="28"/>
      <c r="X28" s="29"/>
      <c r="Y28" s="29"/>
      <c r="Z28" s="29"/>
      <c r="AA28" s="29"/>
      <c r="AB28" s="22">
        <v>0</v>
      </c>
      <c r="AC28" s="22">
        <v>0</v>
      </c>
      <c r="AD28" s="22">
        <v>0</v>
      </c>
      <c r="AE28" s="22">
        <v>4</v>
      </c>
      <c r="AF28" s="22">
        <v>15</v>
      </c>
      <c r="AG28" s="22">
        <v>3</v>
      </c>
      <c r="AH28" s="22">
        <v>0</v>
      </c>
      <c r="AI28" s="22">
        <v>79</v>
      </c>
      <c r="AJ28" s="22">
        <v>13</v>
      </c>
      <c r="AK28" s="22">
        <v>0</v>
      </c>
      <c r="AL28" s="22">
        <v>0</v>
      </c>
      <c r="AM28" s="24">
        <v>0</v>
      </c>
      <c r="AN28" s="2">
        <v>98719938</v>
      </c>
      <c r="AO28" s="35">
        <v>0</v>
      </c>
      <c r="AP28" s="32">
        <v>0</v>
      </c>
    </row>
    <row r="29" spans="2:42" s="38" customFormat="1" ht="18" customHeight="1" x14ac:dyDescent="0.25">
      <c r="B29" s="73"/>
      <c r="C29" s="74" t="s">
        <v>52</v>
      </c>
      <c r="D29" s="115">
        <f t="shared" si="0"/>
        <v>0</v>
      </c>
      <c r="E29" s="28"/>
      <c r="F29" s="29"/>
      <c r="G29" s="29"/>
      <c r="H29" s="29"/>
      <c r="I29" s="29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4">
        <v>0</v>
      </c>
      <c r="V29" s="115">
        <f t="shared" si="1"/>
        <v>0</v>
      </c>
      <c r="W29" s="28"/>
      <c r="X29" s="29"/>
      <c r="Y29" s="29"/>
      <c r="Z29" s="29"/>
      <c r="AA29" s="29"/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4">
        <v>0</v>
      </c>
      <c r="AN29" s="2">
        <v>0</v>
      </c>
      <c r="AO29" s="35">
        <v>0</v>
      </c>
      <c r="AP29" s="32">
        <v>0</v>
      </c>
    </row>
    <row r="30" spans="2:42" s="38" customFormat="1" ht="18" customHeight="1" x14ac:dyDescent="0.25">
      <c r="B30" s="75">
        <v>328</v>
      </c>
      <c r="C30" s="76" t="s">
        <v>58</v>
      </c>
      <c r="D30" s="116">
        <f t="shared" si="0"/>
        <v>78</v>
      </c>
      <c r="E30" s="43"/>
      <c r="F30" s="44"/>
      <c r="G30" s="44"/>
      <c r="H30" s="44"/>
      <c r="I30" s="44"/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1</v>
      </c>
      <c r="Q30" s="55">
        <v>0</v>
      </c>
      <c r="R30" s="55">
        <v>28</v>
      </c>
      <c r="S30" s="55">
        <v>42</v>
      </c>
      <c r="T30" s="55">
        <v>7</v>
      </c>
      <c r="U30" s="56">
        <v>0</v>
      </c>
      <c r="V30" s="116">
        <f t="shared" si="1"/>
        <v>518</v>
      </c>
      <c r="W30" s="43"/>
      <c r="X30" s="44"/>
      <c r="Y30" s="44"/>
      <c r="Z30" s="44"/>
      <c r="AA30" s="44"/>
      <c r="AB30" s="55">
        <v>1</v>
      </c>
      <c r="AC30" s="55">
        <v>5</v>
      </c>
      <c r="AD30" s="55">
        <v>0</v>
      </c>
      <c r="AE30" s="55">
        <v>28</v>
      </c>
      <c r="AF30" s="55">
        <v>123</v>
      </c>
      <c r="AG30" s="55">
        <v>21</v>
      </c>
      <c r="AH30" s="55">
        <v>48</v>
      </c>
      <c r="AI30" s="55">
        <v>77</v>
      </c>
      <c r="AJ30" s="55">
        <v>144</v>
      </c>
      <c r="AK30" s="55">
        <v>71</v>
      </c>
      <c r="AL30" s="55">
        <v>0</v>
      </c>
      <c r="AM30" s="56">
        <v>0</v>
      </c>
      <c r="AN30" s="48">
        <v>296527011</v>
      </c>
      <c r="AO30" s="58">
        <v>0</v>
      </c>
      <c r="AP30" s="57">
        <v>0</v>
      </c>
    </row>
    <row r="31" spans="2:42" s="38" customFormat="1" ht="18" customHeight="1" x14ac:dyDescent="0.25">
      <c r="B31" s="72" t="s">
        <v>53</v>
      </c>
      <c r="C31" s="77" t="s">
        <v>54</v>
      </c>
      <c r="D31" s="116">
        <f t="shared" si="0"/>
        <v>117</v>
      </c>
      <c r="E31" s="43"/>
      <c r="F31" s="44"/>
      <c r="G31" s="44"/>
      <c r="H31" s="44"/>
      <c r="I31" s="44"/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3</v>
      </c>
      <c r="S31" s="55">
        <v>71</v>
      </c>
      <c r="T31" s="55">
        <v>37</v>
      </c>
      <c r="U31" s="56">
        <v>6</v>
      </c>
      <c r="V31" s="116">
        <f t="shared" si="1"/>
        <v>461</v>
      </c>
      <c r="W31" s="43"/>
      <c r="X31" s="44"/>
      <c r="Y31" s="44"/>
      <c r="Z31" s="44"/>
      <c r="AA31" s="44"/>
      <c r="AB31" s="55">
        <v>0</v>
      </c>
      <c r="AC31" s="55">
        <v>0</v>
      </c>
      <c r="AD31" s="55">
        <v>8</v>
      </c>
      <c r="AE31" s="55">
        <v>9</v>
      </c>
      <c r="AF31" s="55">
        <v>12</v>
      </c>
      <c r="AG31" s="55">
        <v>7</v>
      </c>
      <c r="AH31" s="55">
        <v>4</v>
      </c>
      <c r="AI31" s="55">
        <v>50</v>
      </c>
      <c r="AJ31" s="55">
        <v>332</v>
      </c>
      <c r="AK31" s="55">
        <v>38</v>
      </c>
      <c r="AL31" s="55">
        <v>1</v>
      </c>
      <c r="AM31" s="56">
        <v>0</v>
      </c>
      <c r="AN31" s="48">
        <v>383593282</v>
      </c>
      <c r="AO31" s="58">
        <v>1</v>
      </c>
      <c r="AP31" s="57">
        <v>0</v>
      </c>
    </row>
    <row r="32" spans="2:42" s="38" customFormat="1" ht="18" customHeight="1" x14ac:dyDescent="0.25">
      <c r="B32" s="66"/>
      <c r="C32" s="3" t="s">
        <v>55</v>
      </c>
      <c r="D32" s="115">
        <f t="shared" si="0"/>
        <v>4</v>
      </c>
      <c r="E32" s="28"/>
      <c r="F32" s="29"/>
      <c r="G32" s="29"/>
      <c r="H32" s="29"/>
      <c r="I32" s="29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3</v>
      </c>
      <c r="S32" s="22">
        <v>0</v>
      </c>
      <c r="T32" s="22">
        <v>1</v>
      </c>
      <c r="U32" s="24">
        <v>0</v>
      </c>
      <c r="V32" s="115">
        <f t="shared" si="1"/>
        <v>59</v>
      </c>
      <c r="W32" s="28"/>
      <c r="X32" s="29"/>
      <c r="Y32" s="29"/>
      <c r="Z32" s="29"/>
      <c r="AA32" s="29"/>
      <c r="AB32" s="22">
        <v>0</v>
      </c>
      <c r="AC32" s="22">
        <v>0</v>
      </c>
      <c r="AD32" s="22">
        <v>0</v>
      </c>
      <c r="AE32" s="22">
        <v>0</v>
      </c>
      <c r="AF32" s="22">
        <v>2</v>
      </c>
      <c r="AG32" s="22">
        <v>9</v>
      </c>
      <c r="AH32" s="22">
        <v>42</v>
      </c>
      <c r="AI32" s="22">
        <v>2</v>
      </c>
      <c r="AJ32" s="22">
        <v>4</v>
      </c>
      <c r="AK32" s="22">
        <v>0</v>
      </c>
      <c r="AL32" s="22">
        <v>0</v>
      </c>
      <c r="AM32" s="24">
        <v>0</v>
      </c>
      <c r="AN32" s="2">
        <v>29225545</v>
      </c>
      <c r="AO32" s="35">
        <v>0</v>
      </c>
      <c r="AP32" s="32">
        <v>0</v>
      </c>
    </row>
    <row r="33" spans="2:42" s="38" customFormat="1" ht="18" customHeight="1" x14ac:dyDescent="0.25">
      <c r="B33" s="66"/>
      <c r="C33" s="3" t="s">
        <v>56</v>
      </c>
      <c r="D33" s="115">
        <f t="shared" si="0"/>
        <v>231</v>
      </c>
      <c r="E33" s="28"/>
      <c r="F33" s="29"/>
      <c r="G33" s="29"/>
      <c r="H33" s="29"/>
      <c r="I33" s="29"/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12</v>
      </c>
      <c r="Q33" s="22">
        <v>1</v>
      </c>
      <c r="R33" s="22">
        <v>28</v>
      </c>
      <c r="S33" s="22">
        <v>180</v>
      </c>
      <c r="T33" s="22">
        <v>10</v>
      </c>
      <c r="U33" s="24">
        <v>0</v>
      </c>
      <c r="V33" s="115">
        <f t="shared" si="1"/>
        <v>1070</v>
      </c>
      <c r="W33" s="28"/>
      <c r="X33" s="29"/>
      <c r="Y33" s="29"/>
      <c r="Z33" s="29"/>
      <c r="AA33" s="29"/>
      <c r="AB33" s="22">
        <v>0</v>
      </c>
      <c r="AC33" s="22">
        <v>0</v>
      </c>
      <c r="AD33" s="22">
        <v>50</v>
      </c>
      <c r="AE33" s="22">
        <v>22</v>
      </c>
      <c r="AF33" s="22">
        <v>339</v>
      </c>
      <c r="AG33" s="22">
        <v>54</v>
      </c>
      <c r="AH33" s="22">
        <v>26</v>
      </c>
      <c r="AI33" s="22">
        <v>5</v>
      </c>
      <c r="AJ33" s="22">
        <v>569</v>
      </c>
      <c r="AK33" s="22">
        <v>5</v>
      </c>
      <c r="AL33" s="22">
        <v>0</v>
      </c>
      <c r="AM33" s="24">
        <v>0</v>
      </c>
      <c r="AN33" s="2">
        <v>651209982</v>
      </c>
      <c r="AO33" s="35">
        <v>0</v>
      </c>
      <c r="AP33" s="32">
        <v>0</v>
      </c>
    </row>
    <row r="34" spans="2:42" s="38" customFormat="1" ht="18" customHeight="1" x14ac:dyDescent="0.25">
      <c r="B34" s="66"/>
      <c r="C34" s="3" t="s">
        <v>57</v>
      </c>
      <c r="D34" s="115">
        <f t="shared" si="0"/>
        <v>135</v>
      </c>
      <c r="E34" s="28"/>
      <c r="F34" s="29"/>
      <c r="G34" s="29"/>
      <c r="H34" s="29"/>
      <c r="I34" s="29"/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</v>
      </c>
      <c r="R34" s="22">
        <v>76</v>
      </c>
      <c r="S34" s="22">
        <v>44</v>
      </c>
      <c r="T34" s="22">
        <v>12</v>
      </c>
      <c r="U34" s="24">
        <v>1</v>
      </c>
      <c r="V34" s="115">
        <f t="shared" si="1"/>
        <v>1060</v>
      </c>
      <c r="W34" s="28"/>
      <c r="X34" s="29"/>
      <c r="Y34" s="29"/>
      <c r="Z34" s="29"/>
      <c r="AA34" s="29"/>
      <c r="AB34" s="22">
        <v>0</v>
      </c>
      <c r="AC34" s="22">
        <v>0</v>
      </c>
      <c r="AD34" s="22">
        <v>0</v>
      </c>
      <c r="AE34" s="22">
        <v>0</v>
      </c>
      <c r="AF34" s="22">
        <v>2</v>
      </c>
      <c r="AG34" s="22">
        <v>78</v>
      </c>
      <c r="AH34" s="22">
        <v>58</v>
      </c>
      <c r="AI34" s="22">
        <v>661</v>
      </c>
      <c r="AJ34" s="22">
        <v>260</v>
      </c>
      <c r="AK34" s="22">
        <v>1</v>
      </c>
      <c r="AL34" s="22">
        <v>0</v>
      </c>
      <c r="AM34" s="24">
        <v>0</v>
      </c>
      <c r="AN34" s="2">
        <v>637418000</v>
      </c>
      <c r="AO34" s="35">
        <v>0</v>
      </c>
      <c r="AP34" s="32">
        <v>0</v>
      </c>
    </row>
    <row r="35" spans="2:42" ht="18" customHeight="1" x14ac:dyDescent="0.25">
      <c r="B35" s="65" t="s">
        <v>13</v>
      </c>
      <c r="C35" s="42" t="s">
        <v>12</v>
      </c>
      <c r="D35" s="39">
        <f t="shared" si="0"/>
        <v>136</v>
      </c>
      <c r="E35" s="59"/>
      <c r="F35" s="60"/>
      <c r="G35" s="60"/>
      <c r="H35" s="60"/>
      <c r="I35" s="60"/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2</v>
      </c>
      <c r="R35" s="61">
        <v>13</v>
      </c>
      <c r="S35" s="61">
        <v>83</v>
      </c>
      <c r="T35" s="61">
        <v>29</v>
      </c>
      <c r="U35" s="62">
        <v>9</v>
      </c>
      <c r="V35" s="39">
        <f t="shared" si="1"/>
        <v>752</v>
      </c>
      <c r="W35" s="59"/>
      <c r="X35" s="60"/>
      <c r="Y35" s="60"/>
      <c r="Z35" s="60"/>
      <c r="AA35" s="60"/>
      <c r="AB35" s="61">
        <v>0</v>
      </c>
      <c r="AC35" s="61">
        <v>0</v>
      </c>
      <c r="AD35" s="61">
        <v>0</v>
      </c>
      <c r="AE35" s="61">
        <v>0</v>
      </c>
      <c r="AF35" s="61">
        <v>4</v>
      </c>
      <c r="AG35" s="61">
        <v>13</v>
      </c>
      <c r="AH35" s="61">
        <v>17</v>
      </c>
      <c r="AI35" s="61">
        <v>49</v>
      </c>
      <c r="AJ35" s="61">
        <v>585</v>
      </c>
      <c r="AK35" s="61">
        <v>79</v>
      </c>
      <c r="AL35" s="61">
        <v>4</v>
      </c>
      <c r="AM35" s="62">
        <v>1</v>
      </c>
      <c r="AN35" s="48">
        <v>528825234</v>
      </c>
      <c r="AO35" s="63">
        <v>5</v>
      </c>
      <c r="AP35" s="48">
        <v>0</v>
      </c>
    </row>
    <row r="36" spans="2:42" s="25" customFormat="1" ht="18" customHeight="1" x14ac:dyDescent="0.25">
      <c r="B36" s="66"/>
      <c r="C36" s="34" t="s">
        <v>31</v>
      </c>
      <c r="D36" s="10">
        <f t="shared" si="0"/>
        <v>31</v>
      </c>
      <c r="E36" s="28"/>
      <c r="F36" s="29"/>
      <c r="G36" s="29"/>
      <c r="H36" s="29"/>
      <c r="I36" s="29"/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>
        <v>27</v>
      </c>
      <c r="S36" s="20">
        <v>1</v>
      </c>
      <c r="T36" s="20">
        <v>2</v>
      </c>
      <c r="U36" s="26">
        <v>0</v>
      </c>
      <c r="V36" s="27">
        <f t="shared" si="1"/>
        <v>431</v>
      </c>
      <c r="W36" s="28"/>
      <c r="X36" s="29"/>
      <c r="Y36" s="29"/>
      <c r="Z36" s="29"/>
      <c r="AA36" s="29"/>
      <c r="AB36" s="20">
        <v>0</v>
      </c>
      <c r="AC36" s="20">
        <v>0</v>
      </c>
      <c r="AD36" s="20">
        <v>0</v>
      </c>
      <c r="AE36" s="20">
        <v>31</v>
      </c>
      <c r="AF36" s="20">
        <v>4</v>
      </c>
      <c r="AG36" s="20">
        <v>2</v>
      </c>
      <c r="AH36" s="20">
        <v>63</v>
      </c>
      <c r="AI36" s="20">
        <v>295</v>
      </c>
      <c r="AJ36" s="20">
        <v>36</v>
      </c>
      <c r="AK36" s="20">
        <v>0</v>
      </c>
      <c r="AL36" s="20">
        <v>0</v>
      </c>
      <c r="AM36" s="26">
        <v>0</v>
      </c>
      <c r="AN36" s="11">
        <v>256976962</v>
      </c>
      <c r="AO36" s="37">
        <v>0</v>
      </c>
      <c r="AP36" s="21">
        <v>0</v>
      </c>
    </row>
    <row r="37" spans="2:42" s="38" customFormat="1" ht="18" customHeight="1" x14ac:dyDescent="0.25">
      <c r="B37" s="66" t="s">
        <v>14</v>
      </c>
      <c r="C37" s="34" t="s">
        <v>59</v>
      </c>
      <c r="D37" s="10">
        <f t="shared" si="0"/>
        <v>42</v>
      </c>
      <c r="E37" s="43"/>
      <c r="F37" s="44"/>
      <c r="G37" s="44"/>
      <c r="H37" s="44"/>
      <c r="I37" s="44"/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33</v>
      </c>
      <c r="R37" s="20">
        <v>8</v>
      </c>
      <c r="S37" s="20">
        <v>1</v>
      </c>
      <c r="T37" s="20">
        <v>0</v>
      </c>
      <c r="U37" s="26">
        <v>0</v>
      </c>
      <c r="V37" s="27">
        <f t="shared" si="1"/>
        <v>193</v>
      </c>
      <c r="W37" s="43"/>
      <c r="X37" s="44"/>
      <c r="Y37" s="44"/>
      <c r="Z37" s="44"/>
      <c r="AA37" s="44"/>
      <c r="AB37" s="20">
        <v>0</v>
      </c>
      <c r="AC37" s="20">
        <v>0</v>
      </c>
      <c r="AD37" s="20">
        <v>0</v>
      </c>
      <c r="AE37" s="20">
        <v>0</v>
      </c>
      <c r="AF37" s="20">
        <v>43</v>
      </c>
      <c r="AG37" s="20">
        <v>41</v>
      </c>
      <c r="AH37" s="20">
        <v>80</v>
      </c>
      <c r="AI37" s="20">
        <v>25</v>
      </c>
      <c r="AJ37" s="20">
        <v>4</v>
      </c>
      <c r="AK37" s="20">
        <v>0</v>
      </c>
      <c r="AL37" s="20">
        <v>0</v>
      </c>
      <c r="AM37" s="26">
        <v>0</v>
      </c>
      <c r="AN37" s="11">
        <v>118401682</v>
      </c>
      <c r="AO37" s="37">
        <v>0</v>
      </c>
      <c r="AP37" s="21">
        <v>0</v>
      </c>
    </row>
    <row r="38" spans="2:42" s="38" customFormat="1" ht="18" customHeight="1" x14ac:dyDescent="0.25">
      <c r="B38" s="66"/>
      <c r="C38" s="34" t="s">
        <v>60</v>
      </c>
      <c r="D38" s="10">
        <f t="shared" si="0"/>
        <v>49</v>
      </c>
      <c r="E38" s="43"/>
      <c r="F38" s="44"/>
      <c r="G38" s="44"/>
      <c r="H38" s="44"/>
      <c r="I38" s="44"/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27</v>
      </c>
      <c r="R38" s="20">
        <v>20</v>
      </c>
      <c r="S38" s="20">
        <v>2</v>
      </c>
      <c r="T38" s="20">
        <v>0</v>
      </c>
      <c r="U38" s="26">
        <v>0</v>
      </c>
      <c r="V38" s="27">
        <f t="shared" si="1"/>
        <v>187</v>
      </c>
      <c r="W38" s="43"/>
      <c r="X38" s="44"/>
      <c r="Y38" s="44"/>
      <c r="Z38" s="44"/>
      <c r="AA38" s="44"/>
      <c r="AB38" s="20">
        <v>0</v>
      </c>
      <c r="AC38" s="20">
        <v>0</v>
      </c>
      <c r="AD38" s="20">
        <v>0</v>
      </c>
      <c r="AE38" s="20">
        <v>0</v>
      </c>
      <c r="AF38" s="20">
        <v>91</v>
      </c>
      <c r="AG38" s="20">
        <v>31</v>
      </c>
      <c r="AH38" s="20">
        <v>27</v>
      </c>
      <c r="AI38" s="20">
        <v>35</v>
      </c>
      <c r="AJ38" s="20">
        <v>3</v>
      </c>
      <c r="AK38" s="20">
        <v>0</v>
      </c>
      <c r="AL38" s="20">
        <v>0</v>
      </c>
      <c r="AM38" s="26">
        <v>0</v>
      </c>
      <c r="AN38" s="11">
        <v>117393586</v>
      </c>
      <c r="AO38" s="37">
        <v>0</v>
      </c>
      <c r="AP38" s="21">
        <v>0</v>
      </c>
    </row>
    <row r="39" spans="2:42" s="38" customFormat="1" ht="18" customHeight="1" x14ac:dyDescent="0.25">
      <c r="B39" s="66"/>
      <c r="C39" s="34" t="s">
        <v>61</v>
      </c>
      <c r="D39" s="10">
        <f t="shared" si="0"/>
        <v>26</v>
      </c>
      <c r="E39" s="43"/>
      <c r="F39" s="44"/>
      <c r="G39" s="44"/>
      <c r="H39" s="44"/>
      <c r="I39" s="44"/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1</v>
      </c>
      <c r="Q39" s="20">
        <v>6</v>
      </c>
      <c r="R39" s="20">
        <v>18</v>
      </c>
      <c r="S39" s="20">
        <v>1</v>
      </c>
      <c r="T39" s="20">
        <v>0</v>
      </c>
      <c r="U39" s="26">
        <v>0</v>
      </c>
      <c r="V39" s="27">
        <f t="shared" si="1"/>
        <v>102</v>
      </c>
      <c r="W39" s="43"/>
      <c r="X39" s="44"/>
      <c r="Y39" s="44"/>
      <c r="Z39" s="44"/>
      <c r="AA39" s="44"/>
      <c r="AB39" s="20">
        <v>0</v>
      </c>
      <c r="AC39" s="20">
        <v>0</v>
      </c>
      <c r="AD39" s="20">
        <v>1</v>
      </c>
      <c r="AE39" s="20">
        <v>4</v>
      </c>
      <c r="AF39" s="20">
        <v>30</v>
      </c>
      <c r="AG39" s="20">
        <v>17</v>
      </c>
      <c r="AH39" s="20">
        <v>25</v>
      </c>
      <c r="AI39" s="20">
        <v>20</v>
      </c>
      <c r="AJ39" s="20">
        <v>5</v>
      </c>
      <c r="AK39" s="20">
        <v>0</v>
      </c>
      <c r="AL39" s="20">
        <v>0</v>
      </c>
      <c r="AM39" s="26">
        <v>0</v>
      </c>
      <c r="AN39" s="11">
        <v>60100030</v>
      </c>
      <c r="AO39" s="37">
        <v>0</v>
      </c>
      <c r="AP39" s="21">
        <v>0</v>
      </c>
    </row>
    <row r="40" spans="2:42" s="38" customFormat="1" ht="18" customHeight="1" x14ac:dyDescent="0.25">
      <c r="B40" s="66"/>
      <c r="C40" s="34" t="s">
        <v>62</v>
      </c>
      <c r="D40" s="10">
        <f t="shared" si="0"/>
        <v>24</v>
      </c>
      <c r="E40" s="43"/>
      <c r="F40" s="44"/>
      <c r="G40" s="44"/>
      <c r="H40" s="44"/>
      <c r="I40" s="44"/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12</v>
      </c>
      <c r="R40" s="20">
        <v>10</v>
      </c>
      <c r="S40" s="20">
        <v>2</v>
      </c>
      <c r="T40" s="20">
        <v>0</v>
      </c>
      <c r="U40" s="26">
        <v>0</v>
      </c>
      <c r="V40" s="27">
        <f t="shared" si="1"/>
        <v>91</v>
      </c>
      <c r="W40" s="43"/>
      <c r="X40" s="44"/>
      <c r="Y40" s="44"/>
      <c r="Z40" s="44"/>
      <c r="AA40" s="44"/>
      <c r="AB40" s="20">
        <v>0</v>
      </c>
      <c r="AC40" s="20">
        <v>0</v>
      </c>
      <c r="AD40" s="20">
        <v>0</v>
      </c>
      <c r="AE40" s="20">
        <v>0</v>
      </c>
      <c r="AF40" s="20">
        <v>30</v>
      </c>
      <c r="AG40" s="20">
        <v>34</v>
      </c>
      <c r="AH40" s="20">
        <v>20</v>
      </c>
      <c r="AI40" s="20">
        <v>4</v>
      </c>
      <c r="AJ40" s="20">
        <v>3</v>
      </c>
      <c r="AK40" s="20">
        <v>0</v>
      </c>
      <c r="AL40" s="20">
        <v>0</v>
      </c>
      <c r="AM40" s="26">
        <v>0</v>
      </c>
      <c r="AN40" s="11">
        <v>55703692</v>
      </c>
      <c r="AO40" s="37">
        <v>0</v>
      </c>
      <c r="AP40" s="21">
        <v>0</v>
      </c>
    </row>
    <row r="41" spans="2:42" s="38" customFormat="1" ht="18" customHeight="1" x14ac:dyDescent="0.25">
      <c r="B41" s="66"/>
      <c r="C41" s="34" t="s">
        <v>63</v>
      </c>
      <c r="D41" s="10">
        <f t="shared" si="0"/>
        <v>22</v>
      </c>
      <c r="E41" s="43"/>
      <c r="F41" s="44"/>
      <c r="G41" s="44"/>
      <c r="H41" s="44"/>
      <c r="I41" s="44"/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2</v>
      </c>
      <c r="P41" s="20">
        <v>4</v>
      </c>
      <c r="Q41" s="20">
        <v>10</v>
      </c>
      <c r="R41" s="20">
        <v>5</v>
      </c>
      <c r="S41" s="20">
        <v>1</v>
      </c>
      <c r="T41" s="20">
        <v>0</v>
      </c>
      <c r="U41" s="26">
        <v>0</v>
      </c>
      <c r="V41" s="27">
        <f t="shared" si="1"/>
        <v>44</v>
      </c>
      <c r="W41" s="43"/>
      <c r="X41" s="44"/>
      <c r="Y41" s="44"/>
      <c r="Z41" s="44"/>
      <c r="AA41" s="44"/>
      <c r="AB41" s="20">
        <v>0</v>
      </c>
      <c r="AC41" s="20">
        <v>0</v>
      </c>
      <c r="AD41" s="20">
        <v>0</v>
      </c>
      <c r="AE41" s="20">
        <v>0</v>
      </c>
      <c r="AF41" s="20">
        <v>22</v>
      </c>
      <c r="AG41" s="20">
        <v>6</v>
      </c>
      <c r="AH41" s="20">
        <v>12</v>
      </c>
      <c r="AI41" s="20">
        <v>3</v>
      </c>
      <c r="AJ41" s="20">
        <v>1</v>
      </c>
      <c r="AK41" s="20">
        <v>0</v>
      </c>
      <c r="AL41" s="20">
        <v>0</v>
      </c>
      <c r="AM41" s="26">
        <v>0</v>
      </c>
      <c r="AN41" s="11">
        <v>32825866</v>
      </c>
      <c r="AO41" s="37">
        <v>0</v>
      </c>
      <c r="AP41" s="21">
        <v>0</v>
      </c>
    </row>
    <row r="42" spans="2:42" s="38" customFormat="1" ht="18" customHeight="1" x14ac:dyDescent="0.25">
      <c r="B42" s="66"/>
      <c r="C42" s="34" t="s">
        <v>64</v>
      </c>
      <c r="D42" s="10">
        <f t="shared" si="0"/>
        <v>42</v>
      </c>
      <c r="E42" s="43"/>
      <c r="F42" s="44"/>
      <c r="G42" s="44"/>
      <c r="H42" s="44"/>
      <c r="I42" s="44"/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2</v>
      </c>
      <c r="Q42" s="20">
        <v>31</v>
      </c>
      <c r="R42" s="20">
        <v>7</v>
      </c>
      <c r="S42" s="20">
        <v>2</v>
      </c>
      <c r="T42" s="20">
        <v>0</v>
      </c>
      <c r="U42" s="26">
        <v>0</v>
      </c>
      <c r="V42" s="27">
        <f t="shared" si="1"/>
        <v>119</v>
      </c>
      <c r="W42" s="43"/>
      <c r="X42" s="44"/>
      <c r="Y42" s="44"/>
      <c r="Z42" s="44"/>
      <c r="AA42" s="44"/>
      <c r="AB42" s="20">
        <v>0</v>
      </c>
      <c r="AC42" s="20">
        <v>0</v>
      </c>
      <c r="AD42" s="20">
        <v>0</v>
      </c>
      <c r="AE42" s="20">
        <v>1</v>
      </c>
      <c r="AF42" s="20">
        <v>72</v>
      </c>
      <c r="AG42" s="20">
        <v>20</v>
      </c>
      <c r="AH42" s="20">
        <v>14</v>
      </c>
      <c r="AI42" s="20">
        <v>10</v>
      </c>
      <c r="AJ42" s="20">
        <v>2</v>
      </c>
      <c r="AK42" s="20">
        <v>0</v>
      </c>
      <c r="AL42" s="20">
        <v>0</v>
      </c>
      <c r="AM42" s="26">
        <v>0</v>
      </c>
      <c r="AN42" s="11">
        <v>83631772</v>
      </c>
      <c r="AO42" s="37">
        <v>0</v>
      </c>
      <c r="AP42" s="21">
        <v>0</v>
      </c>
    </row>
    <row r="43" spans="2:42" s="38" customFormat="1" ht="18" customHeight="1" x14ac:dyDescent="0.25">
      <c r="B43" s="66"/>
      <c r="C43" s="34" t="s">
        <v>65</v>
      </c>
      <c r="D43" s="10">
        <f t="shared" si="0"/>
        <v>27</v>
      </c>
      <c r="E43" s="43"/>
      <c r="F43" s="44"/>
      <c r="G43" s="44"/>
      <c r="H43" s="44"/>
      <c r="I43" s="44"/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1</v>
      </c>
      <c r="P43" s="20">
        <v>1</v>
      </c>
      <c r="Q43" s="20">
        <v>16</v>
      </c>
      <c r="R43" s="20">
        <v>6</v>
      </c>
      <c r="S43" s="20">
        <v>3</v>
      </c>
      <c r="T43" s="20">
        <v>0</v>
      </c>
      <c r="U43" s="26">
        <v>0</v>
      </c>
      <c r="V43" s="27">
        <f t="shared" si="1"/>
        <v>66</v>
      </c>
      <c r="W43" s="43"/>
      <c r="X43" s="44"/>
      <c r="Y43" s="44"/>
      <c r="Z43" s="44"/>
      <c r="AA43" s="44"/>
      <c r="AB43" s="20">
        <v>0</v>
      </c>
      <c r="AC43" s="20">
        <v>0</v>
      </c>
      <c r="AD43" s="20">
        <v>0</v>
      </c>
      <c r="AE43" s="20">
        <v>1</v>
      </c>
      <c r="AF43" s="20">
        <v>24</v>
      </c>
      <c r="AG43" s="20">
        <v>19</v>
      </c>
      <c r="AH43" s="20">
        <v>14</v>
      </c>
      <c r="AI43" s="20">
        <v>6</v>
      </c>
      <c r="AJ43" s="20">
        <v>2</v>
      </c>
      <c r="AK43" s="20">
        <v>0</v>
      </c>
      <c r="AL43" s="20">
        <v>0</v>
      </c>
      <c r="AM43" s="26">
        <v>0</v>
      </c>
      <c r="AN43" s="11">
        <v>46466525</v>
      </c>
      <c r="AO43" s="37">
        <v>0</v>
      </c>
      <c r="AP43" s="21">
        <v>0</v>
      </c>
    </row>
    <row r="44" spans="2:42" s="38" customFormat="1" ht="18" customHeight="1" x14ac:dyDescent="0.25">
      <c r="B44" s="66"/>
      <c r="C44" s="34" t="s">
        <v>66</v>
      </c>
      <c r="D44" s="10">
        <f t="shared" si="0"/>
        <v>32</v>
      </c>
      <c r="E44" s="43"/>
      <c r="F44" s="44"/>
      <c r="G44" s="44"/>
      <c r="H44" s="44"/>
      <c r="I44" s="44"/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1</v>
      </c>
      <c r="Q44" s="20">
        <v>23</v>
      </c>
      <c r="R44" s="20">
        <v>6</v>
      </c>
      <c r="S44" s="20">
        <v>2</v>
      </c>
      <c r="T44" s="20">
        <v>0</v>
      </c>
      <c r="U44" s="26">
        <v>0</v>
      </c>
      <c r="V44" s="27">
        <f t="shared" si="1"/>
        <v>76</v>
      </c>
      <c r="W44" s="43"/>
      <c r="X44" s="44"/>
      <c r="Y44" s="44"/>
      <c r="Z44" s="44"/>
      <c r="AA44" s="44"/>
      <c r="AB44" s="20">
        <v>0</v>
      </c>
      <c r="AC44" s="20">
        <v>0</v>
      </c>
      <c r="AD44" s="20">
        <v>0</v>
      </c>
      <c r="AE44" s="20">
        <v>0</v>
      </c>
      <c r="AF44" s="20">
        <v>29</v>
      </c>
      <c r="AG44" s="20">
        <v>12</v>
      </c>
      <c r="AH44" s="20">
        <v>31</v>
      </c>
      <c r="AI44" s="20">
        <v>3</v>
      </c>
      <c r="AJ44" s="20">
        <v>1</v>
      </c>
      <c r="AK44" s="20">
        <v>0</v>
      </c>
      <c r="AL44" s="20">
        <v>0</v>
      </c>
      <c r="AM44" s="26">
        <v>0</v>
      </c>
      <c r="AN44" s="11">
        <v>50924486</v>
      </c>
      <c r="AO44" s="37">
        <v>0</v>
      </c>
      <c r="AP44" s="21">
        <v>0</v>
      </c>
    </row>
    <row r="45" spans="2:42" s="38" customFormat="1" ht="18" customHeight="1" x14ac:dyDescent="0.25">
      <c r="B45" s="66"/>
      <c r="C45" s="34" t="s">
        <v>67</v>
      </c>
      <c r="D45" s="10">
        <f t="shared" si="0"/>
        <v>30</v>
      </c>
      <c r="E45" s="43"/>
      <c r="F45" s="44"/>
      <c r="G45" s="44"/>
      <c r="H45" s="44"/>
      <c r="I45" s="44"/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2</v>
      </c>
      <c r="Q45" s="20">
        <v>20</v>
      </c>
      <c r="R45" s="20">
        <v>6</v>
      </c>
      <c r="S45" s="20">
        <v>2</v>
      </c>
      <c r="T45" s="20">
        <v>0</v>
      </c>
      <c r="U45" s="26">
        <v>0</v>
      </c>
      <c r="V45" s="27">
        <f t="shared" si="1"/>
        <v>72</v>
      </c>
      <c r="W45" s="43"/>
      <c r="X45" s="44"/>
      <c r="Y45" s="44"/>
      <c r="Z45" s="44"/>
      <c r="AA45" s="44"/>
      <c r="AB45" s="20">
        <v>0</v>
      </c>
      <c r="AC45" s="20">
        <v>0</v>
      </c>
      <c r="AD45" s="20">
        <v>0</v>
      </c>
      <c r="AE45" s="20">
        <v>0</v>
      </c>
      <c r="AF45" s="20">
        <v>40</v>
      </c>
      <c r="AG45" s="20">
        <v>19</v>
      </c>
      <c r="AH45" s="20">
        <v>6</v>
      </c>
      <c r="AI45" s="20">
        <v>5</v>
      </c>
      <c r="AJ45" s="20">
        <v>2</v>
      </c>
      <c r="AK45" s="20">
        <v>0</v>
      </c>
      <c r="AL45" s="20">
        <v>0</v>
      </c>
      <c r="AM45" s="26">
        <v>0</v>
      </c>
      <c r="AN45" s="11">
        <v>50546984</v>
      </c>
      <c r="AO45" s="37">
        <v>0</v>
      </c>
      <c r="AP45" s="21">
        <v>0</v>
      </c>
    </row>
    <row r="46" spans="2:42" s="38" customFormat="1" ht="18" customHeight="1" x14ac:dyDescent="0.25">
      <c r="B46" s="66"/>
      <c r="C46" s="34" t="s">
        <v>68</v>
      </c>
      <c r="D46" s="10">
        <f t="shared" si="0"/>
        <v>29</v>
      </c>
      <c r="E46" s="43"/>
      <c r="F46" s="44"/>
      <c r="G46" s="44"/>
      <c r="H46" s="44"/>
      <c r="I46" s="44"/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3</v>
      </c>
      <c r="P46" s="20">
        <v>2</v>
      </c>
      <c r="Q46" s="20">
        <v>12</v>
      </c>
      <c r="R46" s="20">
        <v>10</v>
      </c>
      <c r="S46" s="20">
        <v>2</v>
      </c>
      <c r="T46" s="20">
        <v>0</v>
      </c>
      <c r="U46" s="26">
        <v>0</v>
      </c>
      <c r="V46" s="27">
        <f t="shared" si="1"/>
        <v>74</v>
      </c>
      <c r="W46" s="43"/>
      <c r="X46" s="44"/>
      <c r="Y46" s="44"/>
      <c r="Z46" s="44"/>
      <c r="AA46" s="44"/>
      <c r="AB46" s="20">
        <v>0</v>
      </c>
      <c r="AC46" s="20">
        <v>0</v>
      </c>
      <c r="AD46" s="20">
        <v>0</v>
      </c>
      <c r="AE46" s="20">
        <v>2</v>
      </c>
      <c r="AF46" s="20">
        <v>38</v>
      </c>
      <c r="AG46" s="20">
        <v>11</v>
      </c>
      <c r="AH46" s="20">
        <v>15</v>
      </c>
      <c r="AI46" s="20">
        <v>7</v>
      </c>
      <c r="AJ46" s="20">
        <v>1</v>
      </c>
      <c r="AK46" s="20">
        <v>0</v>
      </c>
      <c r="AL46" s="20">
        <v>0</v>
      </c>
      <c r="AM46" s="26">
        <v>0</v>
      </c>
      <c r="AN46" s="11">
        <v>51244678</v>
      </c>
      <c r="AO46" s="37">
        <v>0</v>
      </c>
      <c r="AP46" s="21">
        <v>0</v>
      </c>
    </row>
    <row r="47" spans="2:42" s="38" customFormat="1" ht="18" customHeight="1" x14ac:dyDescent="0.25">
      <c r="B47" s="66"/>
      <c r="C47" s="34" t="s">
        <v>69</v>
      </c>
      <c r="D47" s="10">
        <f t="shared" si="0"/>
        <v>36</v>
      </c>
      <c r="E47" s="43"/>
      <c r="F47" s="44"/>
      <c r="G47" s="44"/>
      <c r="H47" s="44"/>
      <c r="I47" s="44"/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1</v>
      </c>
      <c r="Q47" s="20">
        <v>23</v>
      </c>
      <c r="R47" s="20">
        <v>10</v>
      </c>
      <c r="S47" s="20">
        <v>2</v>
      </c>
      <c r="T47" s="20">
        <v>0</v>
      </c>
      <c r="U47" s="26">
        <v>0</v>
      </c>
      <c r="V47" s="27">
        <f t="shared" si="1"/>
        <v>181</v>
      </c>
      <c r="W47" s="43"/>
      <c r="X47" s="44"/>
      <c r="Y47" s="44"/>
      <c r="Z47" s="44"/>
      <c r="AA47" s="44"/>
      <c r="AB47" s="20">
        <v>0</v>
      </c>
      <c r="AC47" s="20">
        <v>0</v>
      </c>
      <c r="AD47" s="20">
        <v>0</v>
      </c>
      <c r="AE47" s="20">
        <v>0</v>
      </c>
      <c r="AF47" s="20">
        <v>68</v>
      </c>
      <c r="AG47" s="20">
        <v>33</v>
      </c>
      <c r="AH47" s="20">
        <v>61</v>
      </c>
      <c r="AI47" s="20">
        <v>17</v>
      </c>
      <c r="AJ47" s="20">
        <v>2</v>
      </c>
      <c r="AK47" s="20">
        <v>0</v>
      </c>
      <c r="AL47" s="20">
        <v>0</v>
      </c>
      <c r="AM47" s="26">
        <v>0</v>
      </c>
      <c r="AN47" s="11">
        <v>100685123</v>
      </c>
      <c r="AO47" s="37">
        <v>0</v>
      </c>
      <c r="AP47" s="21">
        <v>0</v>
      </c>
    </row>
    <row r="48" spans="2:42" s="38" customFormat="1" ht="18" customHeight="1" x14ac:dyDescent="0.25">
      <c r="B48" s="66"/>
      <c r="C48" s="34" t="s">
        <v>70</v>
      </c>
      <c r="D48" s="10">
        <f t="shared" si="0"/>
        <v>31</v>
      </c>
      <c r="E48" s="43"/>
      <c r="F48" s="44"/>
      <c r="G48" s="44"/>
      <c r="H48" s="44"/>
      <c r="I48" s="44"/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17</v>
      </c>
      <c r="Q48" s="20">
        <v>10</v>
      </c>
      <c r="R48" s="20">
        <v>2</v>
      </c>
      <c r="S48" s="20">
        <v>2</v>
      </c>
      <c r="T48" s="20">
        <v>0</v>
      </c>
      <c r="U48" s="26">
        <v>0</v>
      </c>
      <c r="V48" s="27">
        <f t="shared" si="1"/>
        <v>91</v>
      </c>
      <c r="W48" s="43"/>
      <c r="X48" s="44"/>
      <c r="Y48" s="44"/>
      <c r="Z48" s="44"/>
      <c r="AA48" s="44"/>
      <c r="AB48" s="20">
        <v>0</v>
      </c>
      <c r="AC48" s="20">
        <v>0</v>
      </c>
      <c r="AD48" s="20">
        <v>0</v>
      </c>
      <c r="AE48" s="20">
        <v>0</v>
      </c>
      <c r="AF48" s="20">
        <v>7</v>
      </c>
      <c r="AG48" s="20">
        <v>31</v>
      </c>
      <c r="AH48" s="20">
        <v>49</v>
      </c>
      <c r="AI48" s="20">
        <v>3</v>
      </c>
      <c r="AJ48" s="20">
        <v>1</v>
      </c>
      <c r="AK48" s="20">
        <v>0</v>
      </c>
      <c r="AL48" s="20">
        <v>0</v>
      </c>
      <c r="AM48" s="26">
        <v>0</v>
      </c>
      <c r="AN48" s="11">
        <v>62803625</v>
      </c>
      <c r="AO48" s="37">
        <v>0</v>
      </c>
      <c r="AP48" s="21">
        <v>0</v>
      </c>
    </row>
    <row r="49" spans="1:42" s="38" customFormat="1" ht="18" customHeight="1" x14ac:dyDescent="0.25">
      <c r="B49" s="66"/>
      <c r="C49" s="34" t="s">
        <v>71</v>
      </c>
      <c r="D49" s="10">
        <f t="shared" si="0"/>
        <v>44</v>
      </c>
      <c r="E49" s="43"/>
      <c r="F49" s="44"/>
      <c r="G49" s="44"/>
      <c r="H49" s="44"/>
      <c r="I49" s="44"/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2</v>
      </c>
      <c r="Q49" s="20">
        <v>32</v>
      </c>
      <c r="R49" s="20">
        <v>8</v>
      </c>
      <c r="S49" s="20">
        <v>2</v>
      </c>
      <c r="T49" s="20">
        <v>0</v>
      </c>
      <c r="U49" s="26">
        <v>0</v>
      </c>
      <c r="V49" s="27">
        <f t="shared" si="1"/>
        <v>179</v>
      </c>
      <c r="W49" s="43"/>
      <c r="X49" s="44"/>
      <c r="Y49" s="44"/>
      <c r="Z49" s="44"/>
      <c r="AA49" s="44"/>
      <c r="AB49" s="20">
        <v>0</v>
      </c>
      <c r="AC49" s="20">
        <v>0</v>
      </c>
      <c r="AD49" s="20">
        <v>0</v>
      </c>
      <c r="AE49" s="20">
        <v>0</v>
      </c>
      <c r="AF49" s="20">
        <v>97</v>
      </c>
      <c r="AG49" s="20">
        <v>27</v>
      </c>
      <c r="AH49" s="20">
        <v>39</v>
      </c>
      <c r="AI49" s="20">
        <v>14</v>
      </c>
      <c r="AJ49" s="20">
        <v>2</v>
      </c>
      <c r="AK49" s="20">
        <v>0</v>
      </c>
      <c r="AL49" s="20">
        <v>0</v>
      </c>
      <c r="AM49" s="26">
        <v>0</v>
      </c>
      <c r="AN49" s="11">
        <v>106765008</v>
      </c>
      <c r="AO49" s="37">
        <v>0</v>
      </c>
      <c r="AP49" s="21">
        <v>0</v>
      </c>
    </row>
    <row r="50" spans="1:42" s="38" customFormat="1" ht="18" customHeight="1" x14ac:dyDescent="0.25">
      <c r="B50" s="66"/>
      <c r="C50" s="34" t="s">
        <v>72</v>
      </c>
      <c r="D50" s="10">
        <f t="shared" si="0"/>
        <v>22</v>
      </c>
      <c r="E50" s="43"/>
      <c r="F50" s="44"/>
      <c r="G50" s="44"/>
      <c r="H50" s="44"/>
      <c r="I50" s="44"/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2</v>
      </c>
      <c r="P50" s="20">
        <v>0</v>
      </c>
      <c r="Q50" s="20">
        <v>9</v>
      </c>
      <c r="R50" s="20">
        <v>9</v>
      </c>
      <c r="S50" s="20">
        <v>2</v>
      </c>
      <c r="T50" s="20">
        <v>0</v>
      </c>
      <c r="U50" s="26">
        <v>0</v>
      </c>
      <c r="V50" s="27">
        <f t="shared" si="1"/>
        <v>86</v>
      </c>
      <c r="W50" s="43"/>
      <c r="X50" s="44"/>
      <c r="Y50" s="44"/>
      <c r="Z50" s="44"/>
      <c r="AA50" s="44"/>
      <c r="AB50" s="20">
        <v>0</v>
      </c>
      <c r="AC50" s="20">
        <v>0</v>
      </c>
      <c r="AD50" s="20">
        <v>0</v>
      </c>
      <c r="AE50" s="20">
        <v>0</v>
      </c>
      <c r="AF50" s="20">
        <v>33</v>
      </c>
      <c r="AG50" s="20">
        <v>26</v>
      </c>
      <c r="AH50" s="20">
        <v>19</v>
      </c>
      <c r="AI50" s="20">
        <v>7</v>
      </c>
      <c r="AJ50" s="20">
        <v>1</v>
      </c>
      <c r="AK50" s="20">
        <v>0</v>
      </c>
      <c r="AL50" s="20">
        <v>0</v>
      </c>
      <c r="AM50" s="26">
        <v>0</v>
      </c>
      <c r="AN50" s="11">
        <v>54689380</v>
      </c>
      <c r="AO50" s="37">
        <v>0</v>
      </c>
      <c r="AP50" s="21">
        <v>0</v>
      </c>
    </row>
    <row r="51" spans="1:42" s="38" customFormat="1" ht="18" customHeight="1" x14ac:dyDescent="0.25">
      <c r="B51" s="66"/>
      <c r="C51" s="34" t="s">
        <v>73</v>
      </c>
      <c r="D51" s="10">
        <f t="shared" si="0"/>
        <v>75</v>
      </c>
      <c r="E51" s="43"/>
      <c r="F51" s="44"/>
      <c r="G51" s="44"/>
      <c r="H51" s="44"/>
      <c r="I51" s="44"/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</v>
      </c>
      <c r="P51" s="20">
        <v>1</v>
      </c>
      <c r="Q51" s="20">
        <v>5</v>
      </c>
      <c r="R51" s="20">
        <v>15</v>
      </c>
      <c r="S51" s="20">
        <v>52</v>
      </c>
      <c r="T51" s="20">
        <v>1</v>
      </c>
      <c r="U51" s="26">
        <v>0</v>
      </c>
      <c r="V51" s="27">
        <f t="shared" si="1"/>
        <v>385</v>
      </c>
      <c r="W51" s="43"/>
      <c r="X51" s="44"/>
      <c r="Y51" s="44"/>
      <c r="Z51" s="44"/>
      <c r="AA51" s="44"/>
      <c r="AB51" s="20">
        <v>0</v>
      </c>
      <c r="AC51" s="20">
        <v>0</v>
      </c>
      <c r="AD51" s="20">
        <v>0</v>
      </c>
      <c r="AE51" s="20">
        <v>0</v>
      </c>
      <c r="AF51" s="20">
        <v>6</v>
      </c>
      <c r="AG51" s="20">
        <v>37</v>
      </c>
      <c r="AH51" s="20">
        <v>14</v>
      </c>
      <c r="AI51" s="20">
        <v>80</v>
      </c>
      <c r="AJ51" s="20">
        <v>242</v>
      </c>
      <c r="AK51" s="20">
        <v>6</v>
      </c>
      <c r="AL51" s="20">
        <v>0</v>
      </c>
      <c r="AM51" s="26">
        <v>0</v>
      </c>
      <c r="AN51" s="11">
        <v>302369573</v>
      </c>
      <c r="AO51" s="37">
        <v>0</v>
      </c>
      <c r="AP51" s="21">
        <v>0</v>
      </c>
    </row>
    <row r="52" spans="1:42" s="38" customFormat="1" ht="18" customHeight="1" x14ac:dyDescent="0.25">
      <c r="B52" s="65" t="s">
        <v>99</v>
      </c>
      <c r="C52" s="42" t="s">
        <v>74</v>
      </c>
      <c r="D52" s="39">
        <f t="shared" si="0"/>
        <v>83</v>
      </c>
      <c r="E52" s="43"/>
      <c r="F52" s="44"/>
      <c r="G52" s="44"/>
      <c r="H52" s="44"/>
      <c r="I52" s="44"/>
      <c r="J52" s="45">
        <v>0</v>
      </c>
      <c r="K52" s="45">
        <v>0</v>
      </c>
      <c r="L52" s="45">
        <v>0</v>
      </c>
      <c r="M52" s="45">
        <v>0</v>
      </c>
      <c r="N52" s="45">
        <v>1</v>
      </c>
      <c r="O52" s="45">
        <v>0</v>
      </c>
      <c r="P52" s="45">
        <v>0</v>
      </c>
      <c r="Q52" s="45">
        <v>0</v>
      </c>
      <c r="R52" s="45">
        <v>12</v>
      </c>
      <c r="S52" s="45">
        <v>45</v>
      </c>
      <c r="T52" s="45">
        <v>20</v>
      </c>
      <c r="U52" s="46">
        <v>5</v>
      </c>
      <c r="V52" s="47">
        <f t="shared" si="1"/>
        <v>275</v>
      </c>
      <c r="W52" s="43"/>
      <c r="X52" s="44"/>
      <c r="Y52" s="44"/>
      <c r="Z52" s="44"/>
      <c r="AA52" s="44"/>
      <c r="AB52" s="45">
        <v>0</v>
      </c>
      <c r="AC52" s="45">
        <v>0</v>
      </c>
      <c r="AD52" s="45">
        <v>0</v>
      </c>
      <c r="AE52" s="45">
        <v>0</v>
      </c>
      <c r="AF52" s="45">
        <v>15</v>
      </c>
      <c r="AG52" s="45">
        <v>8</v>
      </c>
      <c r="AH52" s="45">
        <v>2</v>
      </c>
      <c r="AI52" s="45">
        <v>28</v>
      </c>
      <c r="AJ52" s="45">
        <v>103</v>
      </c>
      <c r="AK52" s="45">
        <v>116</v>
      </c>
      <c r="AL52" s="45">
        <v>3</v>
      </c>
      <c r="AM52" s="46">
        <v>0</v>
      </c>
      <c r="AN52" s="48">
        <v>213414122</v>
      </c>
      <c r="AO52" s="49">
        <v>1</v>
      </c>
      <c r="AP52" s="50">
        <v>0</v>
      </c>
    </row>
    <row r="53" spans="1:42" s="38" customFormat="1" ht="18" customHeight="1" x14ac:dyDescent="0.25">
      <c r="B53" s="65" t="s">
        <v>100</v>
      </c>
      <c r="C53" s="42" t="s">
        <v>75</v>
      </c>
      <c r="D53" s="39">
        <f t="shared" si="0"/>
        <v>21</v>
      </c>
      <c r="E53" s="43"/>
      <c r="F53" s="44"/>
      <c r="G53" s="44"/>
      <c r="H53" s="44"/>
      <c r="I53" s="44"/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5</v>
      </c>
      <c r="S53" s="45">
        <v>8</v>
      </c>
      <c r="T53" s="45">
        <v>8</v>
      </c>
      <c r="U53" s="46">
        <v>0</v>
      </c>
      <c r="V53" s="47">
        <f t="shared" si="1"/>
        <v>59</v>
      </c>
      <c r="W53" s="43"/>
      <c r="X53" s="44"/>
      <c r="Y53" s="44"/>
      <c r="Z53" s="44"/>
      <c r="AA53" s="44"/>
      <c r="AB53" s="45">
        <v>0</v>
      </c>
      <c r="AC53" s="45">
        <v>0</v>
      </c>
      <c r="AD53" s="45">
        <v>0</v>
      </c>
      <c r="AE53" s="45">
        <v>1</v>
      </c>
      <c r="AF53" s="45">
        <v>3</v>
      </c>
      <c r="AG53" s="45">
        <v>2</v>
      </c>
      <c r="AH53" s="45">
        <v>0</v>
      </c>
      <c r="AI53" s="45">
        <v>26</v>
      </c>
      <c r="AJ53" s="45">
        <v>19</v>
      </c>
      <c r="AK53" s="45">
        <v>7</v>
      </c>
      <c r="AL53" s="45">
        <v>1</v>
      </c>
      <c r="AM53" s="46">
        <v>0</v>
      </c>
      <c r="AN53" s="48">
        <v>46843629</v>
      </c>
      <c r="AO53" s="49">
        <v>0</v>
      </c>
      <c r="AP53" s="50">
        <v>0</v>
      </c>
    </row>
    <row r="54" spans="1:42" s="38" customFormat="1" ht="18" customHeight="1" x14ac:dyDescent="0.25">
      <c r="B54" s="65" t="s">
        <v>16</v>
      </c>
      <c r="C54" s="42" t="s">
        <v>15</v>
      </c>
      <c r="D54" s="39">
        <f t="shared" ref="D54:D74" si="2">SUM(E54:U54)</f>
        <v>167</v>
      </c>
      <c r="E54" s="43"/>
      <c r="F54" s="44"/>
      <c r="G54" s="44"/>
      <c r="H54" s="44"/>
      <c r="I54" s="44"/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6</v>
      </c>
      <c r="Q54" s="45">
        <v>53</v>
      </c>
      <c r="R54" s="45">
        <v>30</v>
      </c>
      <c r="S54" s="45">
        <v>71</v>
      </c>
      <c r="T54" s="45">
        <v>7</v>
      </c>
      <c r="U54" s="46">
        <v>0</v>
      </c>
      <c r="V54" s="47">
        <f t="shared" ref="V54:V74" si="3">SUM(W54:AM54)</f>
        <v>1114</v>
      </c>
      <c r="W54" s="43"/>
      <c r="X54" s="44"/>
      <c r="Y54" s="44"/>
      <c r="Z54" s="44"/>
      <c r="AA54" s="44"/>
      <c r="AB54" s="45">
        <v>0</v>
      </c>
      <c r="AC54" s="45">
        <v>0</v>
      </c>
      <c r="AD54" s="45">
        <v>0</v>
      </c>
      <c r="AE54" s="45">
        <v>7</v>
      </c>
      <c r="AF54" s="45">
        <v>511</v>
      </c>
      <c r="AG54" s="45">
        <v>71</v>
      </c>
      <c r="AH54" s="45">
        <v>120</v>
      </c>
      <c r="AI54" s="45">
        <v>162</v>
      </c>
      <c r="AJ54" s="45">
        <v>228</v>
      </c>
      <c r="AK54" s="45">
        <v>14</v>
      </c>
      <c r="AL54" s="45">
        <v>1</v>
      </c>
      <c r="AM54" s="46">
        <v>0</v>
      </c>
      <c r="AN54" s="48">
        <v>640720432</v>
      </c>
      <c r="AO54" s="49">
        <v>0</v>
      </c>
      <c r="AP54" s="50">
        <v>0</v>
      </c>
    </row>
    <row r="55" spans="1:42" s="38" customFormat="1" ht="18" customHeight="1" x14ac:dyDescent="0.25">
      <c r="A55" s="121"/>
      <c r="B55" s="72" t="s">
        <v>76</v>
      </c>
      <c r="C55" s="83" t="s">
        <v>77</v>
      </c>
      <c r="D55" s="39">
        <f t="shared" si="2"/>
        <v>29</v>
      </c>
      <c r="E55" s="43"/>
      <c r="F55" s="44"/>
      <c r="G55" s="44"/>
      <c r="H55" s="44"/>
      <c r="I55" s="44"/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17</v>
      </c>
      <c r="S55" s="45">
        <v>11</v>
      </c>
      <c r="T55" s="45">
        <v>1</v>
      </c>
      <c r="U55" s="46">
        <v>0</v>
      </c>
      <c r="V55" s="47">
        <f t="shared" si="3"/>
        <v>97</v>
      </c>
      <c r="W55" s="43"/>
      <c r="X55" s="44"/>
      <c r="Y55" s="44"/>
      <c r="Z55" s="44"/>
      <c r="AA55" s="44"/>
      <c r="AB55" s="45">
        <v>0</v>
      </c>
      <c r="AC55" s="45">
        <v>0</v>
      </c>
      <c r="AD55" s="45">
        <v>1</v>
      </c>
      <c r="AE55" s="45">
        <v>2</v>
      </c>
      <c r="AF55" s="45">
        <v>5</v>
      </c>
      <c r="AG55" s="45">
        <v>8</v>
      </c>
      <c r="AH55" s="45">
        <v>3</v>
      </c>
      <c r="AI55" s="45">
        <v>12</v>
      </c>
      <c r="AJ55" s="45">
        <v>61</v>
      </c>
      <c r="AK55" s="45">
        <v>5</v>
      </c>
      <c r="AL55" s="45">
        <v>0</v>
      </c>
      <c r="AM55" s="46">
        <v>0</v>
      </c>
      <c r="AN55" s="48">
        <v>75913894</v>
      </c>
      <c r="AO55" s="49">
        <v>0</v>
      </c>
      <c r="AP55" s="50">
        <v>0</v>
      </c>
    </row>
    <row r="56" spans="1:42" s="38" customFormat="1" ht="18" customHeight="1" x14ac:dyDescent="0.25">
      <c r="A56" s="121"/>
      <c r="B56" s="73"/>
      <c r="C56" s="78" t="s">
        <v>78</v>
      </c>
      <c r="D56" s="10">
        <f t="shared" si="2"/>
        <v>39</v>
      </c>
      <c r="E56" s="43"/>
      <c r="F56" s="44"/>
      <c r="G56" s="44"/>
      <c r="H56" s="44"/>
      <c r="I56" s="44"/>
      <c r="J56" s="20">
        <v>0</v>
      </c>
      <c r="K56" s="20">
        <v>0</v>
      </c>
      <c r="L56" s="20">
        <v>0</v>
      </c>
      <c r="M56" s="20">
        <v>0</v>
      </c>
      <c r="N56" s="20">
        <v>1</v>
      </c>
      <c r="O56" s="20">
        <v>2</v>
      </c>
      <c r="P56" s="20">
        <v>19</v>
      </c>
      <c r="Q56" s="20">
        <v>10</v>
      </c>
      <c r="R56" s="20">
        <v>7</v>
      </c>
      <c r="S56" s="20">
        <v>0</v>
      </c>
      <c r="T56" s="20">
        <v>0</v>
      </c>
      <c r="U56" s="26">
        <v>0</v>
      </c>
      <c r="V56" s="27">
        <f t="shared" si="3"/>
        <v>177</v>
      </c>
      <c r="W56" s="43"/>
      <c r="X56" s="44"/>
      <c r="Y56" s="44"/>
      <c r="Z56" s="44"/>
      <c r="AA56" s="44"/>
      <c r="AB56" s="20">
        <v>0</v>
      </c>
      <c r="AC56" s="20">
        <v>0</v>
      </c>
      <c r="AD56" s="20">
        <v>0</v>
      </c>
      <c r="AE56" s="20">
        <v>2</v>
      </c>
      <c r="AF56" s="20">
        <v>83</v>
      </c>
      <c r="AG56" s="20">
        <v>42</v>
      </c>
      <c r="AH56" s="20">
        <v>33</v>
      </c>
      <c r="AI56" s="20">
        <v>17</v>
      </c>
      <c r="AJ56" s="20">
        <v>0</v>
      </c>
      <c r="AK56" s="20">
        <v>0</v>
      </c>
      <c r="AL56" s="20">
        <v>0</v>
      </c>
      <c r="AM56" s="26">
        <v>0</v>
      </c>
      <c r="AN56" s="11">
        <v>95196651</v>
      </c>
      <c r="AO56" s="37">
        <v>0</v>
      </c>
      <c r="AP56" s="21">
        <v>0</v>
      </c>
    </row>
    <row r="57" spans="1:42" s="38" customFormat="1" ht="18" customHeight="1" x14ac:dyDescent="0.25">
      <c r="A57" s="121"/>
      <c r="B57" s="73"/>
      <c r="C57" s="78" t="s">
        <v>79</v>
      </c>
      <c r="D57" s="10">
        <f t="shared" si="2"/>
        <v>31</v>
      </c>
      <c r="E57" s="43"/>
      <c r="F57" s="44"/>
      <c r="G57" s="44"/>
      <c r="H57" s="44"/>
      <c r="I57" s="44"/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7</v>
      </c>
      <c r="Q57" s="20">
        <v>23</v>
      </c>
      <c r="R57" s="20">
        <v>1</v>
      </c>
      <c r="S57" s="20">
        <v>0</v>
      </c>
      <c r="T57" s="20">
        <v>0</v>
      </c>
      <c r="U57" s="26">
        <v>0</v>
      </c>
      <c r="V57" s="27">
        <f t="shared" si="3"/>
        <v>255</v>
      </c>
      <c r="W57" s="43"/>
      <c r="X57" s="44"/>
      <c r="Y57" s="44"/>
      <c r="Z57" s="44"/>
      <c r="AA57" s="44"/>
      <c r="AB57" s="20">
        <v>0</v>
      </c>
      <c r="AC57" s="20">
        <v>0</v>
      </c>
      <c r="AD57" s="20">
        <v>1</v>
      </c>
      <c r="AE57" s="20">
        <v>4</v>
      </c>
      <c r="AF57" s="20">
        <v>127</v>
      </c>
      <c r="AG57" s="20">
        <v>41</v>
      </c>
      <c r="AH57" s="20">
        <v>29</v>
      </c>
      <c r="AI57" s="20">
        <v>53</v>
      </c>
      <c r="AJ57" s="20">
        <v>0</v>
      </c>
      <c r="AK57" s="20">
        <v>0</v>
      </c>
      <c r="AL57" s="20">
        <v>0</v>
      </c>
      <c r="AM57" s="26">
        <v>0</v>
      </c>
      <c r="AN57" s="11">
        <v>116376700</v>
      </c>
      <c r="AO57" s="37">
        <v>0</v>
      </c>
      <c r="AP57" s="21">
        <v>0</v>
      </c>
    </row>
    <row r="58" spans="1:42" s="38" customFormat="1" ht="18" customHeight="1" x14ac:dyDescent="0.25">
      <c r="A58" s="121"/>
      <c r="B58" s="73"/>
      <c r="C58" s="78" t="s">
        <v>80</v>
      </c>
      <c r="D58" s="10">
        <f t="shared" si="2"/>
        <v>70</v>
      </c>
      <c r="E58" s="43"/>
      <c r="F58" s="44"/>
      <c r="G58" s="44"/>
      <c r="H58" s="44"/>
      <c r="I58" s="44"/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3</v>
      </c>
      <c r="Q58" s="20">
        <v>66</v>
      </c>
      <c r="R58" s="20">
        <v>1</v>
      </c>
      <c r="S58" s="20">
        <v>0</v>
      </c>
      <c r="T58" s="20">
        <v>0</v>
      </c>
      <c r="U58" s="26">
        <v>0</v>
      </c>
      <c r="V58" s="27">
        <f t="shared" si="3"/>
        <v>579</v>
      </c>
      <c r="W58" s="43"/>
      <c r="X58" s="44"/>
      <c r="Y58" s="44"/>
      <c r="Z58" s="44"/>
      <c r="AA58" s="44"/>
      <c r="AB58" s="20">
        <v>0</v>
      </c>
      <c r="AC58" s="20">
        <v>0</v>
      </c>
      <c r="AD58" s="20">
        <v>9</v>
      </c>
      <c r="AE58" s="20">
        <v>117</v>
      </c>
      <c r="AF58" s="20">
        <v>231</v>
      </c>
      <c r="AG58" s="20">
        <v>97</v>
      </c>
      <c r="AH58" s="20">
        <v>87</v>
      </c>
      <c r="AI58" s="20">
        <v>38</v>
      </c>
      <c r="AJ58" s="20">
        <v>0</v>
      </c>
      <c r="AK58" s="20">
        <v>0</v>
      </c>
      <c r="AL58" s="20">
        <v>0</v>
      </c>
      <c r="AM58" s="26">
        <v>0</v>
      </c>
      <c r="AN58" s="11">
        <v>255784251</v>
      </c>
      <c r="AO58" s="37">
        <v>0</v>
      </c>
      <c r="AP58" s="21">
        <v>0</v>
      </c>
    </row>
    <row r="59" spans="1:42" s="38" customFormat="1" ht="18" customHeight="1" x14ac:dyDescent="0.25">
      <c r="A59" s="121"/>
      <c r="B59" s="73"/>
      <c r="C59" s="78" t="s">
        <v>81</v>
      </c>
      <c r="D59" s="10">
        <f t="shared" si="2"/>
        <v>38</v>
      </c>
      <c r="E59" s="43"/>
      <c r="F59" s="44"/>
      <c r="G59" s="44"/>
      <c r="H59" s="44"/>
      <c r="I59" s="44"/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7</v>
      </c>
      <c r="Q59" s="20">
        <v>30</v>
      </c>
      <c r="R59" s="20">
        <v>1</v>
      </c>
      <c r="S59" s="20">
        <v>0</v>
      </c>
      <c r="T59" s="20">
        <v>0</v>
      </c>
      <c r="U59" s="26">
        <v>0</v>
      </c>
      <c r="V59" s="27">
        <f t="shared" si="3"/>
        <v>284</v>
      </c>
      <c r="W59" s="43"/>
      <c r="X59" s="44"/>
      <c r="Y59" s="44"/>
      <c r="Z59" s="44"/>
      <c r="AA59" s="44"/>
      <c r="AB59" s="20">
        <v>0</v>
      </c>
      <c r="AC59" s="20">
        <v>0</v>
      </c>
      <c r="AD59" s="20">
        <v>0</v>
      </c>
      <c r="AE59" s="20">
        <v>54</v>
      </c>
      <c r="AF59" s="20">
        <v>103</v>
      </c>
      <c r="AG59" s="20">
        <v>60</v>
      </c>
      <c r="AH59" s="20">
        <v>47</v>
      </c>
      <c r="AI59" s="20">
        <v>20</v>
      </c>
      <c r="AJ59" s="20">
        <v>0</v>
      </c>
      <c r="AK59" s="20">
        <v>0</v>
      </c>
      <c r="AL59" s="20">
        <v>0</v>
      </c>
      <c r="AM59" s="26">
        <v>0</v>
      </c>
      <c r="AN59" s="11">
        <v>129465600</v>
      </c>
      <c r="AO59" s="37">
        <v>0</v>
      </c>
      <c r="AP59" s="21">
        <v>0</v>
      </c>
    </row>
    <row r="60" spans="1:42" s="38" customFormat="1" ht="18" customHeight="1" x14ac:dyDescent="0.25">
      <c r="A60" s="121"/>
      <c r="B60" s="73"/>
      <c r="C60" s="78" t="s">
        <v>82</v>
      </c>
      <c r="D60" s="10">
        <f t="shared" si="2"/>
        <v>37</v>
      </c>
      <c r="E60" s="43"/>
      <c r="F60" s="44"/>
      <c r="G60" s="44"/>
      <c r="H60" s="44"/>
      <c r="I60" s="44"/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1</v>
      </c>
      <c r="Q60" s="20">
        <v>35</v>
      </c>
      <c r="R60" s="20">
        <v>1</v>
      </c>
      <c r="S60" s="20">
        <v>0</v>
      </c>
      <c r="T60" s="20">
        <v>0</v>
      </c>
      <c r="U60" s="26">
        <v>0</v>
      </c>
      <c r="V60" s="27">
        <f t="shared" si="3"/>
        <v>250</v>
      </c>
      <c r="W60" s="43"/>
      <c r="X60" s="44"/>
      <c r="Y60" s="44"/>
      <c r="Z60" s="44"/>
      <c r="AA60" s="44"/>
      <c r="AB60" s="20">
        <v>0</v>
      </c>
      <c r="AC60" s="20">
        <v>0</v>
      </c>
      <c r="AD60" s="20">
        <v>0</v>
      </c>
      <c r="AE60" s="20">
        <v>8</v>
      </c>
      <c r="AF60" s="20">
        <v>133</v>
      </c>
      <c r="AG60" s="20">
        <v>48</v>
      </c>
      <c r="AH60" s="20">
        <v>46</v>
      </c>
      <c r="AI60" s="20">
        <v>15</v>
      </c>
      <c r="AJ60" s="20">
        <v>0</v>
      </c>
      <c r="AK60" s="20">
        <v>0</v>
      </c>
      <c r="AL60" s="20">
        <v>0</v>
      </c>
      <c r="AM60" s="26">
        <v>0</v>
      </c>
      <c r="AN60" s="11">
        <v>113805040</v>
      </c>
      <c r="AO60" s="37">
        <v>0</v>
      </c>
      <c r="AP60" s="21">
        <v>0</v>
      </c>
    </row>
    <row r="61" spans="1:42" s="38" customFormat="1" ht="18" customHeight="1" x14ac:dyDescent="0.25">
      <c r="A61" s="121"/>
      <c r="B61" s="73"/>
      <c r="C61" s="78" t="s">
        <v>83</v>
      </c>
      <c r="D61" s="10">
        <f t="shared" si="2"/>
        <v>38</v>
      </c>
      <c r="E61" s="43"/>
      <c r="F61" s="44"/>
      <c r="G61" s="44"/>
      <c r="H61" s="44"/>
      <c r="I61" s="44"/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4</v>
      </c>
      <c r="Q61" s="20">
        <v>33</v>
      </c>
      <c r="R61" s="20">
        <v>1</v>
      </c>
      <c r="S61" s="20">
        <v>0</v>
      </c>
      <c r="T61" s="20">
        <v>0</v>
      </c>
      <c r="U61" s="26">
        <v>0</v>
      </c>
      <c r="V61" s="27">
        <f t="shared" si="3"/>
        <v>258</v>
      </c>
      <c r="W61" s="43"/>
      <c r="X61" s="44"/>
      <c r="Y61" s="44"/>
      <c r="Z61" s="44"/>
      <c r="AA61" s="44"/>
      <c r="AB61" s="20">
        <v>0</v>
      </c>
      <c r="AC61" s="20">
        <v>0</v>
      </c>
      <c r="AD61" s="20">
        <v>9</v>
      </c>
      <c r="AE61" s="20">
        <v>48</v>
      </c>
      <c r="AF61" s="20">
        <v>108</v>
      </c>
      <c r="AG61" s="20">
        <v>39</v>
      </c>
      <c r="AH61" s="20">
        <v>42</v>
      </c>
      <c r="AI61" s="20">
        <v>12</v>
      </c>
      <c r="AJ61" s="20">
        <v>0</v>
      </c>
      <c r="AK61" s="20">
        <v>0</v>
      </c>
      <c r="AL61" s="20">
        <v>0</v>
      </c>
      <c r="AM61" s="26">
        <v>0</v>
      </c>
      <c r="AN61" s="11">
        <v>117904200</v>
      </c>
      <c r="AO61" s="37">
        <v>0</v>
      </c>
      <c r="AP61" s="21">
        <v>0</v>
      </c>
    </row>
    <row r="62" spans="1:42" s="38" customFormat="1" ht="18" customHeight="1" x14ac:dyDescent="0.25">
      <c r="A62" s="121"/>
      <c r="B62" s="73"/>
      <c r="C62" s="78" t="s">
        <v>84</v>
      </c>
      <c r="D62" s="10">
        <f t="shared" si="2"/>
        <v>24</v>
      </c>
      <c r="E62" s="43"/>
      <c r="F62" s="44"/>
      <c r="G62" s="44"/>
      <c r="H62" s="44"/>
      <c r="I62" s="44"/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4</v>
      </c>
      <c r="Q62" s="20">
        <v>19</v>
      </c>
      <c r="R62" s="20">
        <v>1</v>
      </c>
      <c r="S62" s="20">
        <v>0</v>
      </c>
      <c r="T62" s="20">
        <v>0</v>
      </c>
      <c r="U62" s="26">
        <v>0</v>
      </c>
      <c r="V62" s="27">
        <f t="shared" si="3"/>
        <v>150</v>
      </c>
      <c r="W62" s="43"/>
      <c r="X62" s="44"/>
      <c r="Y62" s="44"/>
      <c r="Z62" s="44"/>
      <c r="AA62" s="44"/>
      <c r="AB62" s="20">
        <v>0</v>
      </c>
      <c r="AC62" s="20">
        <v>0</v>
      </c>
      <c r="AD62" s="20">
        <v>0</v>
      </c>
      <c r="AE62" s="20">
        <v>31</v>
      </c>
      <c r="AF62" s="20">
        <v>58</v>
      </c>
      <c r="AG62" s="20">
        <v>27</v>
      </c>
      <c r="AH62" s="20">
        <v>29</v>
      </c>
      <c r="AI62" s="20">
        <v>5</v>
      </c>
      <c r="AJ62" s="20">
        <v>0</v>
      </c>
      <c r="AK62" s="20">
        <v>0</v>
      </c>
      <c r="AL62" s="20">
        <v>0</v>
      </c>
      <c r="AM62" s="26">
        <v>0</v>
      </c>
      <c r="AN62" s="11">
        <v>71289400</v>
      </c>
      <c r="AO62" s="37">
        <v>0</v>
      </c>
      <c r="AP62" s="21">
        <v>0</v>
      </c>
    </row>
    <row r="63" spans="1:42" s="38" customFormat="1" ht="18" customHeight="1" x14ac:dyDescent="0.25">
      <c r="A63" s="121"/>
      <c r="B63" s="73"/>
      <c r="C63" s="78" t="s">
        <v>85</v>
      </c>
      <c r="D63" s="10">
        <f t="shared" si="2"/>
        <v>27</v>
      </c>
      <c r="E63" s="43"/>
      <c r="F63" s="44"/>
      <c r="G63" s="44"/>
      <c r="H63" s="44"/>
      <c r="I63" s="44"/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2</v>
      </c>
      <c r="Q63" s="20">
        <v>24</v>
      </c>
      <c r="R63" s="20">
        <v>1</v>
      </c>
      <c r="S63" s="20">
        <v>0</v>
      </c>
      <c r="T63" s="20">
        <v>0</v>
      </c>
      <c r="U63" s="26">
        <v>0</v>
      </c>
      <c r="V63" s="27">
        <f t="shared" si="3"/>
        <v>199</v>
      </c>
      <c r="W63" s="43"/>
      <c r="X63" s="44"/>
      <c r="Y63" s="44"/>
      <c r="Z63" s="44"/>
      <c r="AA63" s="44"/>
      <c r="AB63" s="20">
        <v>0</v>
      </c>
      <c r="AC63" s="20">
        <v>0</v>
      </c>
      <c r="AD63" s="20">
        <v>3</v>
      </c>
      <c r="AE63" s="20">
        <v>39</v>
      </c>
      <c r="AF63" s="20">
        <v>73</v>
      </c>
      <c r="AG63" s="20">
        <v>41</v>
      </c>
      <c r="AH63" s="20">
        <v>35</v>
      </c>
      <c r="AI63" s="20">
        <v>8</v>
      </c>
      <c r="AJ63" s="20">
        <v>0</v>
      </c>
      <c r="AK63" s="20">
        <v>0</v>
      </c>
      <c r="AL63" s="20">
        <v>0</v>
      </c>
      <c r="AM63" s="26">
        <v>0</v>
      </c>
      <c r="AN63" s="11">
        <v>90869520</v>
      </c>
      <c r="AO63" s="37">
        <v>0</v>
      </c>
      <c r="AP63" s="21">
        <v>0</v>
      </c>
    </row>
    <row r="64" spans="1:42" s="38" customFormat="1" ht="18" customHeight="1" x14ac:dyDescent="0.25">
      <c r="A64" s="121"/>
      <c r="B64" s="73"/>
      <c r="C64" s="78" t="s">
        <v>86</v>
      </c>
      <c r="D64" s="10">
        <f t="shared" si="2"/>
        <v>25</v>
      </c>
      <c r="E64" s="43"/>
      <c r="F64" s="44"/>
      <c r="G64" s="44"/>
      <c r="H64" s="44"/>
      <c r="I64" s="44"/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2</v>
      </c>
      <c r="Q64" s="20">
        <v>22</v>
      </c>
      <c r="R64" s="20">
        <v>1</v>
      </c>
      <c r="S64" s="20">
        <v>0</v>
      </c>
      <c r="T64" s="20">
        <v>0</v>
      </c>
      <c r="U64" s="26">
        <v>0</v>
      </c>
      <c r="V64" s="27">
        <f t="shared" si="3"/>
        <v>209</v>
      </c>
      <c r="W64" s="43"/>
      <c r="X64" s="44"/>
      <c r="Y64" s="44"/>
      <c r="Z64" s="44"/>
      <c r="AA64" s="44"/>
      <c r="AB64" s="20">
        <v>0</v>
      </c>
      <c r="AC64" s="20">
        <v>0</v>
      </c>
      <c r="AD64" s="20">
        <v>5</v>
      </c>
      <c r="AE64" s="20">
        <v>28</v>
      </c>
      <c r="AF64" s="20">
        <v>89</v>
      </c>
      <c r="AG64" s="20">
        <v>41</v>
      </c>
      <c r="AH64" s="20">
        <v>30</v>
      </c>
      <c r="AI64" s="20">
        <v>16</v>
      </c>
      <c r="AJ64" s="20">
        <v>0</v>
      </c>
      <c r="AK64" s="20">
        <v>0</v>
      </c>
      <c r="AL64" s="20">
        <v>0</v>
      </c>
      <c r="AM64" s="26">
        <v>0</v>
      </c>
      <c r="AN64" s="11">
        <v>93205400</v>
      </c>
      <c r="AO64" s="37">
        <v>0</v>
      </c>
      <c r="AP64" s="21">
        <v>0</v>
      </c>
    </row>
    <row r="65" spans="1:42" s="38" customFormat="1" ht="18" customHeight="1" x14ac:dyDescent="0.25">
      <c r="A65" s="121"/>
      <c r="B65" s="73"/>
      <c r="C65" s="78" t="s">
        <v>87</v>
      </c>
      <c r="D65" s="10">
        <f t="shared" si="2"/>
        <v>35</v>
      </c>
      <c r="E65" s="43"/>
      <c r="F65" s="44"/>
      <c r="G65" s="44"/>
      <c r="H65" s="44"/>
      <c r="I65" s="44"/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3</v>
      </c>
      <c r="Q65" s="20">
        <v>31</v>
      </c>
      <c r="R65" s="20">
        <v>1</v>
      </c>
      <c r="S65" s="20">
        <v>0</v>
      </c>
      <c r="T65" s="20">
        <v>0</v>
      </c>
      <c r="U65" s="26">
        <v>0</v>
      </c>
      <c r="V65" s="27">
        <f t="shared" si="3"/>
        <v>229</v>
      </c>
      <c r="W65" s="43"/>
      <c r="X65" s="44"/>
      <c r="Y65" s="44"/>
      <c r="Z65" s="44"/>
      <c r="AA65" s="44"/>
      <c r="AB65" s="20">
        <v>0</v>
      </c>
      <c r="AC65" s="20">
        <v>0</v>
      </c>
      <c r="AD65" s="20">
        <v>0</v>
      </c>
      <c r="AE65" s="20">
        <v>34</v>
      </c>
      <c r="AF65" s="20">
        <v>85</v>
      </c>
      <c r="AG65" s="20">
        <v>51</v>
      </c>
      <c r="AH65" s="20">
        <v>46</v>
      </c>
      <c r="AI65" s="20">
        <v>13</v>
      </c>
      <c r="AJ65" s="20">
        <v>0</v>
      </c>
      <c r="AK65" s="20">
        <v>0</v>
      </c>
      <c r="AL65" s="20">
        <v>0</v>
      </c>
      <c r="AM65" s="26">
        <v>0</v>
      </c>
      <c r="AN65" s="11">
        <v>106837500</v>
      </c>
      <c r="AO65" s="37">
        <v>0</v>
      </c>
      <c r="AP65" s="21">
        <v>0</v>
      </c>
    </row>
    <row r="66" spans="1:42" s="38" customFormat="1" ht="18" customHeight="1" x14ac:dyDescent="0.25">
      <c r="A66" s="121"/>
      <c r="B66" s="73"/>
      <c r="C66" s="78" t="s">
        <v>88</v>
      </c>
      <c r="D66" s="10">
        <f t="shared" si="2"/>
        <v>62</v>
      </c>
      <c r="E66" s="43"/>
      <c r="F66" s="44"/>
      <c r="G66" s="44"/>
      <c r="H66" s="44"/>
      <c r="I66" s="44"/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4</v>
      </c>
      <c r="Q66" s="20">
        <v>57</v>
      </c>
      <c r="R66" s="20">
        <v>1</v>
      </c>
      <c r="S66" s="20">
        <v>0</v>
      </c>
      <c r="T66" s="20">
        <v>0</v>
      </c>
      <c r="U66" s="26">
        <v>0</v>
      </c>
      <c r="V66" s="27">
        <f t="shared" si="3"/>
        <v>461</v>
      </c>
      <c r="W66" s="43"/>
      <c r="X66" s="44"/>
      <c r="Y66" s="44"/>
      <c r="Z66" s="44"/>
      <c r="AA66" s="44"/>
      <c r="AB66" s="20">
        <v>0</v>
      </c>
      <c r="AC66" s="20">
        <v>0</v>
      </c>
      <c r="AD66" s="20">
        <v>11</v>
      </c>
      <c r="AE66" s="20">
        <v>103</v>
      </c>
      <c r="AF66" s="20">
        <v>149</v>
      </c>
      <c r="AG66" s="20">
        <v>99</v>
      </c>
      <c r="AH66" s="20">
        <v>78</v>
      </c>
      <c r="AI66" s="20">
        <v>21</v>
      </c>
      <c r="AJ66" s="20">
        <v>0</v>
      </c>
      <c r="AK66" s="20">
        <v>0</v>
      </c>
      <c r="AL66" s="20">
        <v>0</v>
      </c>
      <c r="AM66" s="26">
        <v>0</v>
      </c>
      <c r="AN66" s="11">
        <v>208517800</v>
      </c>
      <c r="AO66" s="37">
        <v>0</v>
      </c>
      <c r="AP66" s="21">
        <v>0</v>
      </c>
    </row>
    <row r="67" spans="1:42" s="38" customFormat="1" ht="18" customHeight="1" x14ac:dyDescent="0.25">
      <c r="A67" s="121"/>
      <c r="B67" s="73"/>
      <c r="C67" s="78" t="s">
        <v>89</v>
      </c>
      <c r="D67" s="10">
        <f t="shared" si="2"/>
        <v>28</v>
      </c>
      <c r="E67" s="43"/>
      <c r="F67" s="44"/>
      <c r="G67" s="44"/>
      <c r="H67" s="44"/>
      <c r="I67" s="44"/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2</v>
      </c>
      <c r="Q67" s="20">
        <v>25</v>
      </c>
      <c r="R67" s="20">
        <v>1</v>
      </c>
      <c r="S67" s="20">
        <v>0</v>
      </c>
      <c r="T67" s="20">
        <v>0</v>
      </c>
      <c r="U67" s="26">
        <v>0</v>
      </c>
      <c r="V67" s="27">
        <f t="shared" si="3"/>
        <v>248</v>
      </c>
      <c r="W67" s="43"/>
      <c r="X67" s="44"/>
      <c r="Y67" s="44"/>
      <c r="Z67" s="44"/>
      <c r="AA67" s="44"/>
      <c r="AB67" s="20">
        <v>0</v>
      </c>
      <c r="AC67" s="20">
        <v>0</v>
      </c>
      <c r="AD67" s="20">
        <v>0</v>
      </c>
      <c r="AE67" s="20">
        <v>61</v>
      </c>
      <c r="AF67" s="20">
        <v>80</v>
      </c>
      <c r="AG67" s="20">
        <v>51</v>
      </c>
      <c r="AH67" s="20">
        <v>39</v>
      </c>
      <c r="AI67" s="20">
        <v>17</v>
      </c>
      <c r="AJ67" s="20">
        <v>0</v>
      </c>
      <c r="AK67" s="20">
        <v>0</v>
      </c>
      <c r="AL67" s="20">
        <v>0</v>
      </c>
      <c r="AM67" s="26">
        <v>0</v>
      </c>
      <c r="AN67" s="11">
        <v>111336600</v>
      </c>
      <c r="AO67" s="37">
        <v>0</v>
      </c>
      <c r="AP67" s="21">
        <v>0</v>
      </c>
    </row>
    <row r="68" spans="1:42" s="38" customFormat="1" ht="18" customHeight="1" x14ac:dyDescent="0.25">
      <c r="A68" s="121"/>
      <c r="B68" s="73"/>
      <c r="C68" s="78" t="s">
        <v>90</v>
      </c>
      <c r="D68" s="10">
        <f t="shared" si="2"/>
        <v>43</v>
      </c>
      <c r="E68" s="43"/>
      <c r="F68" s="44"/>
      <c r="G68" s="44"/>
      <c r="H68" s="44"/>
      <c r="I68" s="44"/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2</v>
      </c>
      <c r="Q68" s="20">
        <v>40</v>
      </c>
      <c r="R68" s="20">
        <v>1</v>
      </c>
      <c r="S68" s="20">
        <v>0</v>
      </c>
      <c r="T68" s="20">
        <v>0</v>
      </c>
      <c r="U68" s="26">
        <v>0</v>
      </c>
      <c r="V68" s="27">
        <f t="shared" si="3"/>
        <v>302</v>
      </c>
      <c r="W68" s="43"/>
      <c r="X68" s="44"/>
      <c r="Y68" s="44"/>
      <c r="Z68" s="44"/>
      <c r="AA68" s="44"/>
      <c r="AB68" s="20">
        <v>0</v>
      </c>
      <c r="AC68" s="20">
        <v>0</v>
      </c>
      <c r="AD68" s="20">
        <v>3</v>
      </c>
      <c r="AE68" s="20">
        <v>68</v>
      </c>
      <c r="AF68" s="20">
        <v>101</v>
      </c>
      <c r="AG68" s="20">
        <v>60</v>
      </c>
      <c r="AH68" s="20">
        <v>55</v>
      </c>
      <c r="AI68" s="20">
        <v>15</v>
      </c>
      <c r="AJ68" s="20">
        <v>0</v>
      </c>
      <c r="AK68" s="20">
        <v>0</v>
      </c>
      <c r="AL68" s="20">
        <v>0</v>
      </c>
      <c r="AM68" s="26">
        <v>0</v>
      </c>
      <c r="AN68" s="11">
        <v>138709500</v>
      </c>
      <c r="AO68" s="37">
        <v>0</v>
      </c>
      <c r="AP68" s="21">
        <v>0</v>
      </c>
    </row>
    <row r="69" spans="1:42" s="38" customFormat="1" ht="18" customHeight="1" x14ac:dyDescent="0.25">
      <c r="A69" s="121"/>
      <c r="B69" s="73"/>
      <c r="C69" s="78" t="s">
        <v>91</v>
      </c>
      <c r="D69" s="10">
        <f t="shared" si="2"/>
        <v>37</v>
      </c>
      <c r="E69" s="43"/>
      <c r="F69" s="44"/>
      <c r="G69" s="44"/>
      <c r="H69" s="44"/>
      <c r="I69" s="44"/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3</v>
      </c>
      <c r="Q69" s="20">
        <v>33</v>
      </c>
      <c r="R69" s="20">
        <v>1</v>
      </c>
      <c r="S69" s="20">
        <v>0</v>
      </c>
      <c r="T69" s="20">
        <v>0</v>
      </c>
      <c r="U69" s="26">
        <v>0</v>
      </c>
      <c r="V69" s="27">
        <f t="shared" si="3"/>
        <v>224</v>
      </c>
      <c r="W69" s="43"/>
      <c r="X69" s="44"/>
      <c r="Y69" s="44"/>
      <c r="Z69" s="44"/>
      <c r="AA69" s="44"/>
      <c r="AB69" s="20">
        <v>0</v>
      </c>
      <c r="AC69" s="20">
        <v>0</v>
      </c>
      <c r="AD69" s="20">
        <v>8</v>
      </c>
      <c r="AE69" s="20">
        <v>55</v>
      </c>
      <c r="AF69" s="20">
        <v>70</v>
      </c>
      <c r="AG69" s="20">
        <v>45</v>
      </c>
      <c r="AH69" s="20">
        <v>38</v>
      </c>
      <c r="AI69" s="20">
        <v>8</v>
      </c>
      <c r="AJ69" s="20">
        <v>0</v>
      </c>
      <c r="AK69" s="20">
        <v>0</v>
      </c>
      <c r="AL69" s="20">
        <v>0</v>
      </c>
      <c r="AM69" s="26">
        <v>0</v>
      </c>
      <c r="AN69" s="11">
        <v>104974900</v>
      </c>
      <c r="AO69" s="37">
        <v>0</v>
      </c>
      <c r="AP69" s="21">
        <v>0</v>
      </c>
    </row>
    <row r="70" spans="1:42" s="38" customFormat="1" ht="18" customHeight="1" x14ac:dyDescent="0.25">
      <c r="A70" s="121"/>
      <c r="B70" s="73"/>
      <c r="C70" s="78" t="s">
        <v>92</v>
      </c>
      <c r="D70" s="10">
        <f t="shared" si="2"/>
        <v>1</v>
      </c>
      <c r="E70" s="43"/>
      <c r="F70" s="44"/>
      <c r="G70" s="44"/>
      <c r="H70" s="44"/>
      <c r="I70" s="44"/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1</v>
      </c>
      <c r="S70" s="20">
        <v>0</v>
      </c>
      <c r="T70" s="20">
        <v>0</v>
      </c>
      <c r="U70" s="26">
        <v>0</v>
      </c>
      <c r="V70" s="27">
        <f t="shared" si="3"/>
        <v>12</v>
      </c>
      <c r="W70" s="43"/>
      <c r="X70" s="44"/>
      <c r="Y70" s="44"/>
      <c r="Z70" s="44"/>
      <c r="AA70" s="44"/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12</v>
      </c>
      <c r="AJ70" s="20">
        <v>0</v>
      </c>
      <c r="AK70" s="20">
        <v>0</v>
      </c>
      <c r="AL70" s="20">
        <v>0</v>
      </c>
      <c r="AM70" s="26">
        <v>0</v>
      </c>
      <c r="AN70" s="11">
        <v>6971438</v>
      </c>
      <c r="AO70" s="21">
        <v>0</v>
      </c>
      <c r="AP70" s="21">
        <v>0</v>
      </c>
    </row>
    <row r="71" spans="1:42" ht="18" customHeight="1" x14ac:dyDescent="0.25">
      <c r="A71" s="121"/>
      <c r="B71" s="79"/>
      <c r="C71" s="80" t="s">
        <v>93</v>
      </c>
      <c r="D71" s="10">
        <f t="shared" si="2"/>
        <v>1</v>
      </c>
      <c r="E71" s="43"/>
      <c r="F71" s="44"/>
      <c r="G71" s="44"/>
      <c r="H71" s="44"/>
      <c r="I71" s="44"/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1</v>
      </c>
      <c r="S71" s="94">
        <v>0</v>
      </c>
      <c r="T71" s="94">
        <v>0</v>
      </c>
      <c r="U71" s="95">
        <v>0</v>
      </c>
      <c r="V71" s="85">
        <f t="shared" si="3"/>
        <v>15</v>
      </c>
      <c r="W71" s="43"/>
      <c r="X71" s="44"/>
      <c r="Y71" s="44"/>
      <c r="Z71" s="44"/>
      <c r="AA71" s="44"/>
      <c r="AB71" s="94">
        <v>0</v>
      </c>
      <c r="AC71" s="94">
        <v>0</v>
      </c>
      <c r="AD71" s="94">
        <v>0</v>
      </c>
      <c r="AE71" s="94">
        <v>0</v>
      </c>
      <c r="AF71" s="94">
        <v>0</v>
      </c>
      <c r="AG71" s="94">
        <v>1</v>
      </c>
      <c r="AH71" s="94">
        <v>0</v>
      </c>
      <c r="AI71" s="94">
        <v>14</v>
      </c>
      <c r="AJ71" s="94">
        <v>0</v>
      </c>
      <c r="AK71" s="94">
        <v>0</v>
      </c>
      <c r="AL71" s="94">
        <v>0</v>
      </c>
      <c r="AM71" s="95">
        <v>0</v>
      </c>
      <c r="AN71" s="11">
        <v>8876500</v>
      </c>
      <c r="AO71" s="93">
        <v>0</v>
      </c>
      <c r="AP71" s="93">
        <v>0</v>
      </c>
    </row>
    <row r="72" spans="1:42" ht="18" customHeight="1" x14ac:dyDescent="0.25">
      <c r="A72" s="121"/>
      <c r="B72" s="79"/>
      <c r="C72" s="80" t="s">
        <v>94</v>
      </c>
      <c r="D72" s="10">
        <f t="shared" si="2"/>
        <v>1</v>
      </c>
      <c r="E72" s="43"/>
      <c r="F72" s="44"/>
      <c r="G72" s="44"/>
      <c r="H72" s="44"/>
      <c r="I72" s="44"/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1</v>
      </c>
      <c r="S72" s="94">
        <v>0</v>
      </c>
      <c r="T72" s="94">
        <v>0</v>
      </c>
      <c r="U72" s="95">
        <v>0</v>
      </c>
      <c r="V72" s="85">
        <f t="shared" si="3"/>
        <v>9</v>
      </c>
      <c r="W72" s="43"/>
      <c r="X72" s="44"/>
      <c r="Y72" s="44"/>
      <c r="Z72" s="44"/>
      <c r="AA72" s="44"/>
      <c r="AB72" s="94">
        <v>0</v>
      </c>
      <c r="AC72" s="94">
        <v>0</v>
      </c>
      <c r="AD72" s="94">
        <v>0</v>
      </c>
      <c r="AE72" s="94">
        <v>0</v>
      </c>
      <c r="AF72" s="94">
        <v>0</v>
      </c>
      <c r="AG72" s="94">
        <v>1</v>
      </c>
      <c r="AH72" s="94">
        <v>0</v>
      </c>
      <c r="AI72" s="94">
        <v>8</v>
      </c>
      <c r="AJ72" s="94">
        <v>0</v>
      </c>
      <c r="AK72" s="94">
        <v>0</v>
      </c>
      <c r="AL72" s="94">
        <v>0</v>
      </c>
      <c r="AM72" s="95">
        <v>0</v>
      </c>
      <c r="AN72" s="11">
        <v>5454300</v>
      </c>
      <c r="AO72" s="93">
        <v>0</v>
      </c>
      <c r="AP72" s="93">
        <v>0</v>
      </c>
    </row>
    <row r="73" spans="1:42" s="156" customFormat="1" ht="18" customHeight="1" x14ac:dyDescent="0.25">
      <c r="A73" s="121"/>
      <c r="B73" s="65">
        <v>362</v>
      </c>
      <c r="C73" s="42" t="s">
        <v>110</v>
      </c>
      <c r="D73" s="39">
        <f t="shared" si="2"/>
        <v>9</v>
      </c>
      <c r="E73" s="43"/>
      <c r="F73" s="44"/>
      <c r="G73" s="44"/>
      <c r="H73" s="44"/>
      <c r="I73" s="44"/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1</v>
      </c>
      <c r="S73" s="45">
        <v>5</v>
      </c>
      <c r="T73" s="45">
        <v>3</v>
      </c>
      <c r="U73" s="46">
        <v>0</v>
      </c>
      <c r="V73" s="47">
        <f t="shared" si="3"/>
        <v>38</v>
      </c>
      <c r="W73" s="43"/>
      <c r="X73" s="44"/>
      <c r="Y73" s="44"/>
      <c r="Z73" s="44"/>
      <c r="AA73" s="44"/>
      <c r="AB73" s="45">
        <v>0</v>
      </c>
      <c r="AC73" s="45">
        <v>0</v>
      </c>
      <c r="AD73" s="45">
        <v>0</v>
      </c>
      <c r="AE73" s="45">
        <v>0</v>
      </c>
      <c r="AF73" s="45">
        <v>0</v>
      </c>
      <c r="AG73" s="45">
        <v>0</v>
      </c>
      <c r="AH73" s="45">
        <v>0</v>
      </c>
      <c r="AI73" s="45">
        <v>5</v>
      </c>
      <c r="AJ73" s="45">
        <v>29</v>
      </c>
      <c r="AK73" s="45">
        <v>4</v>
      </c>
      <c r="AL73" s="45">
        <v>0</v>
      </c>
      <c r="AM73" s="46">
        <v>0</v>
      </c>
      <c r="AN73" s="48">
        <v>14368665</v>
      </c>
      <c r="AO73" s="49">
        <v>0</v>
      </c>
      <c r="AP73" s="50">
        <v>0</v>
      </c>
    </row>
    <row r="74" spans="1:42" ht="18" customHeight="1" thickBot="1" x14ac:dyDescent="0.3">
      <c r="A74" s="121"/>
      <c r="B74" s="81">
        <v>374</v>
      </c>
      <c r="C74" s="82" t="s">
        <v>32</v>
      </c>
      <c r="D74" s="51">
        <f t="shared" si="2"/>
        <v>35</v>
      </c>
      <c r="E74" s="52"/>
      <c r="F74" s="53"/>
      <c r="G74" s="53"/>
      <c r="H74" s="53"/>
      <c r="I74" s="53"/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1">
        <v>0</v>
      </c>
      <c r="R74" s="111">
        <v>2</v>
      </c>
      <c r="S74" s="111">
        <v>19</v>
      </c>
      <c r="T74" s="111">
        <v>13</v>
      </c>
      <c r="U74" s="112">
        <v>1</v>
      </c>
      <c r="V74" s="86">
        <f t="shared" si="3"/>
        <v>114</v>
      </c>
      <c r="W74" s="52"/>
      <c r="X74" s="53"/>
      <c r="Y74" s="53"/>
      <c r="Z74" s="53"/>
      <c r="AA74" s="53"/>
      <c r="AB74" s="111">
        <v>0</v>
      </c>
      <c r="AC74" s="111">
        <v>0</v>
      </c>
      <c r="AD74" s="111">
        <v>0</v>
      </c>
      <c r="AE74" s="111">
        <v>2</v>
      </c>
      <c r="AF74" s="111">
        <v>2</v>
      </c>
      <c r="AG74" s="111">
        <v>3</v>
      </c>
      <c r="AH74" s="111">
        <v>2</v>
      </c>
      <c r="AI74" s="111">
        <v>32</v>
      </c>
      <c r="AJ74" s="111">
        <v>71</v>
      </c>
      <c r="AK74" s="111">
        <v>2</v>
      </c>
      <c r="AL74" s="111">
        <v>0</v>
      </c>
      <c r="AM74" s="112">
        <v>0</v>
      </c>
      <c r="AN74" s="114">
        <v>89041677</v>
      </c>
      <c r="AO74" s="113">
        <v>1</v>
      </c>
      <c r="AP74" s="113">
        <v>0</v>
      </c>
    </row>
    <row r="76" spans="1:42" s="110" customFormat="1" x14ac:dyDescent="0.25">
      <c r="B76" s="169" t="s">
        <v>102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</row>
    <row r="78" spans="1:42" ht="24" thickBot="1" x14ac:dyDescent="0.3">
      <c r="B78" s="162" t="s">
        <v>95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</row>
    <row r="79" spans="1:42" x14ac:dyDescent="0.25">
      <c r="B79" s="164" t="s">
        <v>1</v>
      </c>
      <c r="C79" s="166" t="s">
        <v>2</v>
      </c>
      <c r="D79" s="166" t="s">
        <v>3</v>
      </c>
      <c r="E79" s="157" t="s">
        <v>4</v>
      </c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9"/>
      <c r="V79" s="160" t="s">
        <v>20</v>
      </c>
      <c r="W79" s="157" t="s">
        <v>4</v>
      </c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9"/>
      <c r="AN79" s="160" t="s">
        <v>21</v>
      </c>
      <c r="AO79" s="160" t="s">
        <v>22</v>
      </c>
      <c r="AP79" s="160" t="s">
        <v>23</v>
      </c>
    </row>
    <row r="80" spans="1:42" ht="35.25" customHeight="1" thickBot="1" x14ac:dyDescent="0.3">
      <c r="B80" s="165"/>
      <c r="C80" s="167"/>
      <c r="D80" s="167"/>
      <c r="E80" s="12" t="s">
        <v>19</v>
      </c>
      <c r="F80" s="13" t="s">
        <v>5</v>
      </c>
      <c r="G80" s="13" t="s">
        <v>5</v>
      </c>
      <c r="H80" s="13" t="s">
        <v>5</v>
      </c>
      <c r="I80" s="13" t="s">
        <v>5</v>
      </c>
      <c r="J80" s="13">
        <v>5</v>
      </c>
      <c r="K80" s="13">
        <v>6</v>
      </c>
      <c r="L80" s="13">
        <v>7</v>
      </c>
      <c r="M80" s="13">
        <v>8</v>
      </c>
      <c r="N80" s="13">
        <v>9</v>
      </c>
      <c r="O80" s="13">
        <v>10</v>
      </c>
      <c r="P80" s="13">
        <v>11</v>
      </c>
      <c r="Q80" s="13">
        <v>12</v>
      </c>
      <c r="R80" s="13">
        <v>13</v>
      </c>
      <c r="S80" s="13">
        <v>14</v>
      </c>
      <c r="T80" s="13">
        <v>15</v>
      </c>
      <c r="U80" s="14">
        <v>16</v>
      </c>
      <c r="V80" s="161"/>
      <c r="W80" s="12" t="s">
        <v>19</v>
      </c>
      <c r="X80" s="13" t="s">
        <v>5</v>
      </c>
      <c r="Y80" s="13" t="s">
        <v>5</v>
      </c>
      <c r="Z80" s="13" t="s">
        <v>5</v>
      </c>
      <c r="AA80" s="13" t="s">
        <v>5</v>
      </c>
      <c r="AB80" s="13">
        <v>5</v>
      </c>
      <c r="AC80" s="13">
        <v>6</v>
      </c>
      <c r="AD80" s="13">
        <v>7</v>
      </c>
      <c r="AE80" s="13">
        <v>8</v>
      </c>
      <c r="AF80" s="13">
        <v>9</v>
      </c>
      <c r="AG80" s="13">
        <v>10</v>
      </c>
      <c r="AH80" s="13">
        <v>11</v>
      </c>
      <c r="AI80" s="13">
        <v>12</v>
      </c>
      <c r="AJ80" s="13">
        <v>13</v>
      </c>
      <c r="AK80" s="13">
        <v>14</v>
      </c>
      <c r="AL80" s="13">
        <v>15</v>
      </c>
      <c r="AM80" s="14">
        <v>16</v>
      </c>
      <c r="AN80" s="161"/>
      <c r="AO80" s="161"/>
      <c r="AP80" s="161"/>
    </row>
    <row r="81" spans="2:42" ht="15.75" thickBot="1" x14ac:dyDescent="0.3">
      <c r="B81" s="72" t="s">
        <v>9</v>
      </c>
      <c r="C81" s="105" t="s">
        <v>8</v>
      </c>
      <c r="D81" s="98">
        <f t="shared" ref="D81" si="4">SUM(E81:U81)</f>
        <v>280</v>
      </c>
      <c r="E81" s="106"/>
      <c r="F81" s="107"/>
      <c r="G81" s="107"/>
      <c r="H81" s="107"/>
      <c r="I81" s="107"/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1</v>
      </c>
      <c r="Q81" s="100">
        <v>0</v>
      </c>
      <c r="R81" s="100">
        <v>63</v>
      </c>
      <c r="S81" s="100">
        <v>113</v>
      </c>
      <c r="T81" s="100">
        <v>94</v>
      </c>
      <c r="U81" s="101">
        <v>9</v>
      </c>
      <c r="V81" s="102">
        <f t="shared" ref="V81" si="5">SUM(W81:AM81)</f>
        <v>2297</v>
      </c>
      <c r="W81" s="106"/>
      <c r="X81" s="107"/>
      <c r="Y81" s="107"/>
      <c r="Z81" s="107"/>
      <c r="AA81" s="107"/>
      <c r="AB81" s="100">
        <v>0</v>
      </c>
      <c r="AC81" s="100">
        <v>0</v>
      </c>
      <c r="AD81" s="100">
        <v>0</v>
      </c>
      <c r="AE81" s="100">
        <v>176</v>
      </c>
      <c r="AF81" s="100">
        <v>369</v>
      </c>
      <c r="AG81" s="100">
        <v>103</v>
      </c>
      <c r="AH81" s="100">
        <v>50</v>
      </c>
      <c r="AI81" s="100">
        <v>508</v>
      </c>
      <c r="AJ81" s="100">
        <v>585</v>
      </c>
      <c r="AK81" s="100">
        <v>462</v>
      </c>
      <c r="AL81" s="100">
        <v>44</v>
      </c>
      <c r="AM81" s="101">
        <v>0</v>
      </c>
      <c r="AN81" s="103">
        <v>1302352283</v>
      </c>
      <c r="AO81" s="108">
        <v>1323</v>
      </c>
      <c r="AP81" s="109">
        <v>14</v>
      </c>
    </row>
    <row r="83" spans="2:42" ht="24" thickBot="1" x14ac:dyDescent="0.3">
      <c r="B83" s="162" t="s">
        <v>96</v>
      </c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</row>
    <row r="84" spans="2:42" x14ac:dyDescent="0.25">
      <c r="B84" s="164" t="s">
        <v>1</v>
      </c>
      <c r="C84" s="166" t="s">
        <v>2</v>
      </c>
      <c r="D84" s="166" t="s">
        <v>3</v>
      </c>
      <c r="E84" s="157" t="s">
        <v>4</v>
      </c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9"/>
      <c r="V84" s="160" t="s">
        <v>20</v>
      </c>
      <c r="W84" s="157" t="s">
        <v>4</v>
      </c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9"/>
      <c r="AN84" s="160" t="s">
        <v>21</v>
      </c>
      <c r="AO84" s="160" t="s">
        <v>22</v>
      </c>
      <c r="AP84" s="160" t="s">
        <v>23</v>
      </c>
    </row>
    <row r="85" spans="2:42" ht="34.5" customHeight="1" thickBot="1" x14ac:dyDescent="0.3">
      <c r="B85" s="165"/>
      <c r="C85" s="167"/>
      <c r="D85" s="167"/>
      <c r="E85" s="12" t="s">
        <v>19</v>
      </c>
      <c r="F85" s="13" t="s">
        <v>5</v>
      </c>
      <c r="G85" s="13" t="s">
        <v>5</v>
      </c>
      <c r="H85" s="13" t="s">
        <v>5</v>
      </c>
      <c r="I85" s="13" t="s">
        <v>5</v>
      </c>
      <c r="J85" s="13">
        <v>5</v>
      </c>
      <c r="K85" s="13">
        <v>6</v>
      </c>
      <c r="L85" s="13">
        <v>7</v>
      </c>
      <c r="M85" s="13">
        <v>8</v>
      </c>
      <c r="N85" s="13">
        <v>9</v>
      </c>
      <c r="O85" s="13">
        <v>10</v>
      </c>
      <c r="P85" s="13">
        <v>11</v>
      </c>
      <c r="Q85" s="13">
        <v>12</v>
      </c>
      <c r="R85" s="13">
        <v>13</v>
      </c>
      <c r="S85" s="13">
        <v>14</v>
      </c>
      <c r="T85" s="13">
        <v>15</v>
      </c>
      <c r="U85" s="14">
        <v>16</v>
      </c>
      <c r="V85" s="161"/>
      <c r="W85" s="12" t="s">
        <v>19</v>
      </c>
      <c r="X85" s="13" t="s">
        <v>5</v>
      </c>
      <c r="Y85" s="13" t="s">
        <v>5</v>
      </c>
      <c r="Z85" s="13" t="s">
        <v>5</v>
      </c>
      <c r="AA85" s="13" t="s">
        <v>5</v>
      </c>
      <c r="AB85" s="13">
        <v>5</v>
      </c>
      <c r="AC85" s="13">
        <v>6</v>
      </c>
      <c r="AD85" s="13">
        <v>7</v>
      </c>
      <c r="AE85" s="13">
        <v>8</v>
      </c>
      <c r="AF85" s="13">
        <v>9</v>
      </c>
      <c r="AG85" s="13">
        <v>10</v>
      </c>
      <c r="AH85" s="13">
        <v>11</v>
      </c>
      <c r="AI85" s="13">
        <v>12</v>
      </c>
      <c r="AJ85" s="13">
        <v>13</v>
      </c>
      <c r="AK85" s="13">
        <v>14</v>
      </c>
      <c r="AL85" s="13">
        <v>15</v>
      </c>
      <c r="AM85" s="14">
        <v>16</v>
      </c>
      <c r="AN85" s="161"/>
      <c r="AO85" s="161"/>
      <c r="AP85" s="161"/>
    </row>
    <row r="86" spans="2:42" x14ac:dyDescent="0.25">
      <c r="B86" s="142">
        <v>304</v>
      </c>
      <c r="C86" s="143" t="s">
        <v>36</v>
      </c>
      <c r="D86" s="144">
        <f t="shared" ref="D86:D87" si="6">SUM(E86:U86)</f>
        <v>70</v>
      </c>
      <c r="E86" s="145" t="s">
        <v>0</v>
      </c>
      <c r="F86" s="146" t="s">
        <v>0</v>
      </c>
      <c r="G86" s="146"/>
      <c r="H86" s="146" t="s">
        <v>0</v>
      </c>
      <c r="I86" s="146" t="s">
        <v>0</v>
      </c>
      <c r="J86" s="147">
        <v>0</v>
      </c>
      <c r="K86" s="147">
        <v>0</v>
      </c>
      <c r="L86" s="147">
        <v>0</v>
      </c>
      <c r="M86" s="147">
        <v>0</v>
      </c>
      <c r="N86" s="147">
        <v>0</v>
      </c>
      <c r="O86" s="147">
        <v>0</v>
      </c>
      <c r="P86" s="147">
        <v>0</v>
      </c>
      <c r="Q86" s="147">
        <v>5</v>
      </c>
      <c r="R86" s="147">
        <v>12</v>
      </c>
      <c r="S86" s="147">
        <v>33</v>
      </c>
      <c r="T86" s="147">
        <v>16</v>
      </c>
      <c r="U86" s="148">
        <v>4</v>
      </c>
      <c r="V86" s="149">
        <f t="shared" ref="V86:V87" si="7">SUM(W86:AM86)</f>
        <v>206</v>
      </c>
      <c r="W86" s="145"/>
      <c r="X86" s="146"/>
      <c r="Y86" s="146"/>
      <c r="Z86" s="146"/>
      <c r="AA86" s="146"/>
      <c r="AB86" s="147">
        <v>0</v>
      </c>
      <c r="AC86" s="147">
        <v>0</v>
      </c>
      <c r="AD86" s="147">
        <v>0</v>
      </c>
      <c r="AE86" s="147">
        <v>0</v>
      </c>
      <c r="AF86" s="147">
        <v>6</v>
      </c>
      <c r="AG86" s="147">
        <v>10</v>
      </c>
      <c r="AH86" s="147">
        <v>10</v>
      </c>
      <c r="AI86" s="147">
        <v>30</v>
      </c>
      <c r="AJ86" s="147">
        <v>75</v>
      </c>
      <c r="AK86" s="147">
        <v>35</v>
      </c>
      <c r="AL86" s="147">
        <v>40</v>
      </c>
      <c r="AM86" s="148">
        <v>0</v>
      </c>
      <c r="AN86" s="150">
        <v>207921510</v>
      </c>
      <c r="AO86" s="150">
        <v>19</v>
      </c>
      <c r="AP86" s="150">
        <v>0</v>
      </c>
    </row>
    <row r="87" spans="2:42" ht="15.75" thickBot="1" x14ac:dyDescent="0.3">
      <c r="B87" s="152">
        <v>327</v>
      </c>
      <c r="C87" s="153" t="s">
        <v>108</v>
      </c>
      <c r="D87" s="51">
        <f t="shared" si="6"/>
        <v>90</v>
      </c>
      <c r="E87" s="52"/>
      <c r="F87" s="53"/>
      <c r="G87" s="53"/>
      <c r="H87" s="53"/>
      <c r="I87" s="53"/>
      <c r="J87" s="154">
        <v>0</v>
      </c>
      <c r="K87" s="154">
        <v>0</v>
      </c>
      <c r="L87" s="154">
        <v>0</v>
      </c>
      <c r="M87" s="154">
        <v>0</v>
      </c>
      <c r="N87" s="154">
        <v>0</v>
      </c>
      <c r="O87" s="154">
        <v>0</v>
      </c>
      <c r="P87" s="154">
        <v>0</v>
      </c>
      <c r="Q87" s="154">
        <v>0</v>
      </c>
      <c r="R87" s="154">
        <v>15</v>
      </c>
      <c r="S87" s="154">
        <v>58</v>
      </c>
      <c r="T87" s="154">
        <v>12</v>
      </c>
      <c r="U87" s="155">
        <v>5</v>
      </c>
      <c r="V87" s="151">
        <f t="shared" si="7"/>
        <v>305</v>
      </c>
      <c r="W87" s="52"/>
      <c r="X87" s="53"/>
      <c r="Y87" s="53"/>
      <c r="Z87" s="53"/>
      <c r="AA87" s="53"/>
      <c r="AB87" s="154">
        <v>0</v>
      </c>
      <c r="AC87" s="154">
        <v>0</v>
      </c>
      <c r="AD87" s="154">
        <v>0</v>
      </c>
      <c r="AE87" s="154">
        <v>1</v>
      </c>
      <c r="AF87" s="154">
        <v>8</v>
      </c>
      <c r="AG87" s="154">
        <v>11</v>
      </c>
      <c r="AH87" s="154">
        <v>11</v>
      </c>
      <c r="AI87" s="154">
        <v>13</v>
      </c>
      <c r="AJ87" s="154">
        <v>235</v>
      </c>
      <c r="AK87" s="154">
        <v>25</v>
      </c>
      <c r="AL87" s="154">
        <v>1</v>
      </c>
      <c r="AM87" s="155">
        <v>0</v>
      </c>
      <c r="AN87" s="114">
        <v>261887294</v>
      </c>
      <c r="AO87" s="114">
        <v>7</v>
      </c>
      <c r="AP87" s="114">
        <v>5</v>
      </c>
    </row>
  </sheetData>
  <mergeCells count="34">
    <mergeCell ref="V79:V80"/>
    <mergeCell ref="W79:AM79"/>
    <mergeCell ref="B76:AP76"/>
    <mergeCell ref="AN8:AN16"/>
    <mergeCell ref="B83:AP83"/>
    <mergeCell ref="AP79:AP80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W84:AM84"/>
    <mergeCell ref="AN84:AN85"/>
    <mergeCell ref="AO84:AO85"/>
    <mergeCell ref="AP84:AP85"/>
    <mergeCell ref="B78:AP78"/>
    <mergeCell ref="B79:B80"/>
    <mergeCell ref="C79:C80"/>
    <mergeCell ref="D79:D80"/>
    <mergeCell ref="B84:B85"/>
    <mergeCell ref="C84:C85"/>
    <mergeCell ref="D84:D85"/>
    <mergeCell ref="E84:U84"/>
    <mergeCell ref="V84:V85"/>
    <mergeCell ref="AN79:AN80"/>
    <mergeCell ref="AO79:AO80"/>
    <mergeCell ref="E79:U79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ignoredErrors>
    <ignoredError sqref="B20 B35 B18 B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8"/>
  <sheetViews>
    <sheetView showGridLines="0" tabSelected="1" zoomScale="75" zoomScaleNormal="75" workbookViewId="0">
      <pane ySplit="5" topLeftCell="A6" activePane="bottomLeft" state="frozen"/>
      <selection pane="bottomLeft" activeCell="X77" sqref="X77"/>
    </sheetView>
  </sheetViews>
  <sheetFormatPr defaultRowHeight="15" x14ac:dyDescent="0.25"/>
  <cols>
    <col min="1" max="1" width="1.7109375" style="9" customWidth="1"/>
    <col min="2" max="2" width="6.5703125" customWidth="1"/>
    <col min="3" max="3" width="61.7109375" customWidth="1"/>
    <col min="4" max="4" width="15.28515625" customWidth="1"/>
    <col min="5" max="21" width="6.28515625" customWidth="1"/>
    <col min="22" max="22" width="15.28515625" customWidth="1"/>
    <col min="23" max="39" width="6.28515625" customWidth="1"/>
    <col min="40" max="40" width="14.28515625" customWidth="1"/>
    <col min="41" max="42" width="12.85546875" customWidth="1"/>
  </cols>
  <sheetData>
    <row r="1" spans="2:42" ht="15.75" x14ac:dyDescent="0.25">
      <c r="B1" s="168" t="s">
        <v>27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2:42" ht="15.75" x14ac:dyDescent="0.25">
      <c r="B2" s="168" t="s">
        <v>34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39" customHeight="1" thickBot="1" x14ac:dyDescent="0.3">
      <c r="B3" s="162" t="s">
        <v>35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</row>
    <row r="4" spans="2:42" ht="20.100000000000001" customHeight="1" x14ac:dyDescent="0.25">
      <c r="B4" s="182" t="s">
        <v>1</v>
      </c>
      <c r="C4" s="184" t="s">
        <v>2</v>
      </c>
      <c r="D4" s="186" t="s">
        <v>17</v>
      </c>
      <c r="E4" s="188" t="s">
        <v>4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86" t="s">
        <v>18</v>
      </c>
      <c r="W4" s="188" t="s">
        <v>4</v>
      </c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6" t="s">
        <v>24</v>
      </c>
      <c r="AO4" s="186" t="s">
        <v>25</v>
      </c>
      <c r="AP4" s="186" t="s">
        <v>26</v>
      </c>
    </row>
    <row r="5" spans="2:42" ht="35.25" customHeight="1" thickBot="1" x14ac:dyDescent="0.3">
      <c r="B5" s="183"/>
      <c r="C5" s="185"/>
      <c r="D5" s="187"/>
      <c r="E5" s="5" t="s">
        <v>19</v>
      </c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7">
        <v>16</v>
      </c>
      <c r="V5" s="187"/>
      <c r="W5" s="5" t="s">
        <v>19</v>
      </c>
      <c r="X5" s="6">
        <v>1</v>
      </c>
      <c r="Y5" s="6">
        <v>2</v>
      </c>
      <c r="Z5" s="6">
        <v>3</v>
      </c>
      <c r="AA5" s="6">
        <v>4</v>
      </c>
      <c r="AB5" s="6">
        <v>5</v>
      </c>
      <c r="AC5" s="6">
        <v>6</v>
      </c>
      <c r="AD5" s="6">
        <v>7</v>
      </c>
      <c r="AE5" s="6">
        <v>8</v>
      </c>
      <c r="AF5" s="6">
        <v>9</v>
      </c>
      <c r="AG5" s="6">
        <v>10</v>
      </c>
      <c r="AH5" s="6">
        <v>11</v>
      </c>
      <c r="AI5" s="6">
        <v>12</v>
      </c>
      <c r="AJ5" s="6">
        <v>13</v>
      </c>
      <c r="AK5" s="6">
        <v>14</v>
      </c>
      <c r="AL5" s="6">
        <v>15</v>
      </c>
      <c r="AM5" s="8">
        <v>16</v>
      </c>
      <c r="AN5" s="187"/>
      <c r="AO5" s="187"/>
      <c r="AP5" s="187"/>
    </row>
    <row r="6" spans="2:42" ht="18" customHeight="1" x14ac:dyDescent="0.25">
      <c r="B6" s="64">
        <v>304</v>
      </c>
      <c r="C6" s="67" t="s">
        <v>36</v>
      </c>
      <c r="D6" s="40">
        <f t="shared" ref="D6:D53" si="0">SUM(E6:U6)</f>
        <v>17</v>
      </c>
      <c r="E6" s="87">
        <v>0</v>
      </c>
      <c r="F6" s="61">
        <v>0</v>
      </c>
      <c r="G6" s="61">
        <v>0</v>
      </c>
      <c r="H6" s="61">
        <v>0</v>
      </c>
      <c r="I6" s="61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3</v>
      </c>
      <c r="Q6" s="117">
        <v>4</v>
      </c>
      <c r="R6" s="117">
        <v>5</v>
      </c>
      <c r="S6" s="117">
        <v>3</v>
      </c>
      <c r="T6" s="117">
        <v>0</v>
      </c>
      <c r="U6" s="118">
        <v>2</v>
      </c>
      <c r="V6" s="41">
        <f t="shared" ref="V6:V53" si="1">SUM(W6:AM6)</f>
        <v>223</v>
      </c>
      <c r="W6" s="87">
        <v>0</v>
      </c>
      <c r="X6" s="61">
        <v>0</v>
      </c>
      <c r="Y6" s="61">
        <v>0</v>
      </c>
      <c r="Z6" s="61">
        <v>11</v>
      </c>
      <c r="AA6" s="61">
        <v>2</v>
      </c>
      <c r="AB6" s="117">
        <v>20</v>
      </c>
      <c r="AC6" s="117">
        <v>14</v>
      </c>
      <c r="AD6" s="117">
        <v>11</v>
      </c>
      <c r="AE6" s="117">
        <v>18</v>
      </c>
      <c r="AF6" s="117">
        <v>36</v>
      </c>
      <c r="AG6" s="117">
        <v>27</v>
      </c>
      <c r="AH6" s="117">
        <v>20</v>
      </c>
      <c r="AI6" s="117">
        <v>48</v>
      </c>
      <c r="AJ6" s="117">
        <v>12</v>
      </c>
      <c r="AK6" s="117">
        <v>4</v>
      </c>
      <c r="AL6" s="117">
        <v>0</v>
      </c>
      <c r="AM6" s="118">
        <v>0</v>
      </c>
      <c r="AN6" s="48">
        <v>120270144</v>
      </c>
      <c r="AO6" s="119">
        <v>6</v>
      </c>
      <c r="AP6" s="120">
        <v>0</v>
      </c>
    </row>
    <row r="7" spans="2:42" ht="18" customHeight="1" x14ac:dyDescent="0.25">
      <c r="B7" s="65">
        <v>313</v>
      </c>
      <c r="C7" s="42" t="s">
        <v>29</v>
      </c>
      <c r="D7" s="39">
        <f t="shared" si="0"/>
        <v>15</v>
      </c>
      <c r="E7" s="84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1</v>
      </c>
      <c r="R7" s="45">
        <v>3</v>
      </c>
      <c r="S7" s="45">
        <v>7</v>
      </c>
      <c r="T7" s="45">
        <v>4</v>
      </c>
      <c r="U7" s="46">
        <v>0</v>
      </c>
      <c r="V7" s="47">
        <f t="shared" si="1"/>
        <v>452</v>
      </c>
      <c r="W7" s="84">
        <v>0</v>
      </c>
      <c r="X7" s="45">
        <v>0</v>
      </c>
      <c r="Y7" s="45">
        <v>0</v>
      </c>
      <c r="Z7" s="45">
        <v>0</v>
      </c>
      <c r="AA7" s="45">
        <v>1</v>
      </c>
      <c r="AB7" s="45">
        <v>0</v>
      </c>
      <c r="AC7" s="45">
        <v>8</v>
      </c>
      <c r="AD7" s="45">
        <v>6</v>
      </c>
      <c r="AE7" s="45">
        <v>34</v>
      </c>
      <c r="AF7" s="45">
        <v>25</v>
      </c>
      <c r="AG7" s="45">
        <v>11</v>
      </c>
      <c r="AH7" s="45">
        <v>12</v>
      </c>
      <c r="AI7" s="45">
        <v>303</v>
      </c>
      <c r="AJ7" s="45">
        <v>9</v>
      </c>
      <c r="AK7" s="45">
        <v>41</v>
      </c>
      <c r="AL7" s="45">
        <v>0</v>
      </c>
      <c r="AM7" s="46">
        <v>2</v>
      </c>
      <c r="AN7" s="48">
        <v>227089812</v>
      </c>
      <c r="AO7" s="49">
        <v>0</v>
      </c>
      <c r="AP7" s="50">
        <v>0</v>
      </c>
    </row>
    <row r="8" spans="2:42" ht="18" customHeight="1" x14ac:dyDescent="0.25">
      <c r="B8" s="66"/>
      <c r="C8" s="33" t="s">
        <v>6</v>
      </c>
      <c r="D8" s="1">
        <f t="shared" si="0"/>
        <v>20</v>
      </c>
      <c r="E8" s="30">
        <v>0</v>
      </c>
      <c r="F8" s="31">
        <v>0</v>
      </c>
      <c r="G8" s="31">
        <v>0</v>
      </c>
      <c r="H8" s="31">
        <v>0</v>
      </c>
      <c r="I8" s="31">
        <v>0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>
        <v>0</v>
      </c>
      <c r="P8" s="15">
        <v>8</v>
      </c>
      <c r="Q8" s="15">
        <v>0</v>
      </c>
      <c r="R8" s="15">
        <v>2</v>
      </c>
      <c r="S8" s="15">
        <v>9</v>
      </c>
      <c r="T8" s="15">
        <v>0</v>
      </c>
      <c r="U8" s="16">
        <v>0</v>
      </c>
      <c r="V8" s="17">
        <f t="shared" si="1"/>
        <v>343</v>
      </c>
      <c r="W8" s="69">
        <v>0</v>
      </c>
      <c r="X8" s="20">
        <v>0</v>
      </c>
      <c r="Y8" s="20">
        <v>1</v>
      </c>
      <c r="Z8" s="20">
        <v>28</v>
      </c>
      <c r="AA8" s="20">
        <v>11</v>
      </c>
      <c r="AB8" s="15">
        <v>12</v>
      </c>
      <c r="AC8" s="15">
        <v>57</v>
      </c>
      <c r="AD8" s="15">
        <v>89</v>
      </c>
      <c r="AE8" s="15">
        <v>10</v>
      </c>
      <c r="AF8" s="15">
        <v>55</v>
      </c>
      <c r="AG8" s="15">
        <v>20</v>
      </c>
      <c r="AH8" s="15">
        <v>11</v>
      </c>
      <c r="AI8" s="15">
        <v>16</v>
      </c>
      <c r="AJ8" s="15">
        <v>4</v>
      </c>
      <c r="AK8" s="15">
        <v>29</v>
      </c>
      <c r="AL8" s="15">
        <v>0</v>
      </c>
      <c r="AM8" s="16">
        <v>0</v>
      </c>
      <c r="AN8" s="170" t="s">
        <v>103</v>
      </c>
      <c r="AO8" s="36">
        <v>0</v>
      </c>
      <c r="AP8" s="18">
        <v>0</v>
      </c>
    </row>
    <row r="9" spans="2:42" ht="18" customHeight="1" x14ac:dyDescent="0.25">
      <c r="B9" s="66"/>
      <c r="C9" s="33" t="s">
        <v>37</v>
      </c>
      <c r="D9" s="1">
        <f t="shared" si="0"/>
        <v>1</v>
      </c>
      <c r="E9" s="30">
        <v>0</v>
      </c>
      <c r="F9" s="31">
        <v>0</v>
      </c>
      <c r="G9" s="31">
        <v>0</v>
      </c>
      <c r="H9" s="31">
        <v>0</v>
      </c>
      <c r="I9" s="31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</v>
      </c>
      <c r="S9" s="22">
        <v>0</v>
      </c>
      <c r="T9" s="22">
        <v>0</v>
      </c>
      <c r="U9" s="35">
        <v>0</v>
      </c>
      <c r="V9" s="17">
        <f t="shared" si="1"/>
        <v>3</v>
      </c>
      <c r="W9" s="69">
        <v>0</v>
      </c>
      <c r="X9" s="20">
        <v>0</v>
      </c>
      <c r="Y9" s="20">
        <v>0</v>
      </c>
      <c r="Z9" s="20">
        <v>0</v>
      </c>
      <c r="AA9" s="20">
        <v>0</v>
      </c>
      <c r="AB9" s="35">
        <v>0</v>
      </c>
      <c r="AC9" s="22">
        <v>0</v>
      </c>
      <c r="AD9" s="22">
        <v>1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2</v>
      </c>
      <c r="AK9" s="22">
        <v>0</v>
      </c>
      <c r="AL9" s="22">
        <v>0</v>
      </c>
      <c r="AM9" s="35">
        <v>0</v>
      </c>
      <c r="AN9" s="171"/>
      <c r="AO9" s="23">
        <v>0</v>
      </c>
      <c r="AP9" s="2">
        <v>0</v>
      </c>
    </row>
    <row r="10" spans="2:42" ht="18" customHeight="1" x14ac:dyDescent="0.25">
      <c r="B10" s="66"/>
      <c r="C10" s="33" t="s">
        <v>38</v>
      </c>
      <c r="D10" s="1">
        <f t="shared" si="0"/>
        <v>1</v>
      </c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1</v>
      </c>
      <c r="S10" s="22">
        <v>0</v>
      </c>
      <c r="T10" s="22">
        <v>0</v>
      </c>
      <c r="U10" s="35">
        <v>0</v>
      </c>
      <c r="V10" s="17">
        <f t="shared" si="1"/>
        <v>7</v>
      </c>
      <c r="W10" s="69">
        <v>0</v>
      </c>
      <c r="X10" s="20">
        <v>0</v>
      </c>
      <c r="Y10" s="20">
        <v>0</v>
      </c>
      <c r="Z10" s="20">
        <v>0</v>
      </c>
      <c r="AA10" s="20">
        <v>0</v>
      </c>
      <c r="AB10" s="35">
        <v>1</v>
      </c>
      <c r="AC10" s="22">
        <v>0</v>
      </c>
      <c r="AD10" s="22">
        <v>3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3</v>
      </c>
      <c r="AK10" s="22">
        <v>0</v>
      </c>
      <c r="AL10" s="22">
        <v>0</v>
      </c>
      <c r="AM10" s="35">
        <v>0</v>
      </c>
      <c r="AN10" s="171"/>
      <c r="AO10" s="23">
        <v>0</v>
      </c>
      <c r="AP10" s="2">
        <v>0</v>
      </c>
    </row>
    <row r="11" spans="2:42" ht="18" customHeight="1" x14ac:dyDescent="0.25">
      <c r="B11" s="66"/>
      <c r="C11" s="33" t="s">
        <v>39</v>
      </c>
      <c r="D11" s="1">
        <f t="shared" si="0"/>
        <v>1</v>
      </c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</v>
      </c>
      <c r="S11" s="22">
        <v>0</v>
      </c>
      <c r="T11" s="22">
        <v>0</v>
      </c>
      <c r="U11" s="35">
        <v>0</v>
      </c>
      <c r="V11" s="17">
        <f t="shared" si="1"/>
        <v>4</v>
      </c>
      <c r="W11" s="69">
        <v>0</v>
      </c>
      <c r="X11" s="20">
        <v>0</v>
      </c>
      <c r="Y11" s="20">
        <v>0</v>
      </c>
      <c r="Z11" s="20">
        <v>0</v>
      </c>
      <c r="AA11" s="20">
        <v>0</v>
      </c>
      <c r="AB11" s="35">
        <v>0</v>
      </c>
      <c r="AC11" s="22">
        <v>0</v>
      </c>
      <c r="AD11" s="22">
        <v>1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3</v>
      </c>
      <c r="AK11" s="22">
        <v>0</v>
      </c>
      <c r="AL11" s="22">
        <v>0</v>
      </c>
      <c r="AM11" s="35">
        <v>0</v>
      </c>
      <c r="AN11" s="171"/>
      <c r="AO11" s="23">
        <v>0</v>
      </c>
      <c r="AP11" s="2">
        <v>0</v>
      </c>
    </row>
    <row r="12" spans="2:42" ht="18" customHeight="1" x14ac:dyDescent="0.25">
      <c r="B12" s="66"/>
      <c r="C12" s="33" t="s">
        <v>40</v>
      </c>
      <c r="D12" s="1">
        <f t="shared" si="0"/>
        <v>1</v>
      </c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1</v>
      </c>
      <c r="S12" s="22">
        <v>0</v>
      </c>
      <c r="T12" s="22">
        <v>0</v>
      </c>
      <c r="U12" s="35">
        <v>0</v>
      </c>
      <c r="V12" s="17">
        <f t="shared" si="1"/>
        <v>4</v>
      </c>
      <c r="W12" s="69">
        <v>0</v>
      </c>
      <c r="X12" s="20">
        <v>0</v>
      </c>
      <c r="Y12" s="20">
        <v>0</v>
      </c>
      <c r="Z12" s="20">
        <v>0</v>
      </c>
      <c r="AA12" s="20">
        <v>0</v>
      </c>
      <c r="AB12" s="35">
        <v>0</v>
      </c>
      <c r="AC12" s="22">
        <v>0</v>
      </c>
      <c r="AD12" s="22">
        <v>2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2</v>
      </c>
      <c r="AK12" s="22">
        <v>0</v>
      </c>
      <c r="AL12" s="22">
        <v>0</v>
      </c>
      <c r="AM12" s="35">
        <v>0</v>
      </c>
      <c r="AN12" s="171"/>
      <c r="AO12" s="23">
        <v>0</v>
      </c>
      <c r="AP12" s="2">
        <v>0</v>
      </c>
    </row>
    <row r="13" spans="2:42" ht="18" customHeight="1" x14ac:dyDescent="0.25">
      <c r="B13" s="66"/>
      <c r="C13" s="33" t="s">
        <v>41</v>
      </c>
      <c r="D13" s="1">
        <f t="shared" si="0"/>
        <v>1</v>
      </c>
      <c r="E13" s="30">
        <v>0</v>
      </c>
      <c r="F13" s="31">
        <v>0</v>
      </c>
      <c r="G13" s="31">
        <v>0</v>
      </c>
      <c r="H13" s="31">
        <v>0</v>
      </c>
      <c r="I13" s="31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</v>
      </c>
      <c r="S13" s="22">
        <v>0</v>
      </c>
      <c r="T13" s="22">
        <v>0</v>
      </c>
      <c r="U13" s="35">
        <v>0</v>
      </c>
      <c r="V13" s="17">
        <f t="shared" si="1"/>
        <v>5</v>
      </c>
      <c r="W13" s="69">
        <v>0</v>
      </c>
      <c r="X13" s="20">
        <v>0</v>
      </c>
      <c r="Y13" s="20">
        <v>0</v>
      </c>
      <c r="Z13" s="20">
        <v>0</v>
      </c>
      <c r="AA13" s="20">
        <v>0</v>
      </c>
      <c r="AB13" s="35">
        <v>1</v>
      </c>
      <c r="AC13" s="22">
        <v>0</v>
      </c>
      <c r="AD13" s="22">
        <v>1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3</v>
      </c>
      <c r="AK13" s="22">
        <v>0</v>
      </c>
      <c r="AL13" s="22">
        <v>0</v>
      </c>
      <c r="AM13" s="35">
        <v>0</v>
      </c>
      <c r="AN13" s="171"/>
      <c r="AO13" s="23">
        <v>0</v>
      </c>
      <c r="AP13" s="2">
        <v>0</v>
      </c>
    </row>
    <row r="14" spans="2:42" ht="18" customHeight="1" x14ac:dyDescent="0.25">
      <c r="B14" s="66"/>
      <c r="C14" s="33" t="s">
        <v>42</v>
      </c>
      <c r="D14" s="1">
        <f t="shared" si="0"/>
        <v>1</v>
      </c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</v>
      </c>
      <c r="S14" s="22">
        <v>0</v>
      </c>
      <c r="T14" s="22">
        <v>0</v>
      </c>
      <c r="U14" s="35">
        <v>0</v>
      </c>
      <c r="V14" s="17">
        <f t="shared" si="1"/>
        <v>8</v>
      </c>
      <c r="W14" s="69">
        <v>0</v>
      </c>
      <c r="X14" s="20">
        <v>0</v>
      </c>
      <c r="Y14" s="20">
        <v>0</v>
      </c>
      <c r="Z14" s="20">
        <v>0</v>
      </c>
      <c r="AA14" s="20">
        <v>1</v>
      </c>
      <c r="AB14" s="35">
        <v>0</v>
      </c>
      <c r="AC14" s="22">
        <v>0</v>
      </c>
      <c r="AD14" s="22">
        <v>3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4</v>
      </c>
      <c r="AK14" s="22">
        <v>0</v>
      </c>
      <c r="AL14" s="22">
        <v>0</v>
      </c>
      <c r="AM14" s="35">
        <v>0</v>
      </c>
      <c r="AN14" s="171"/>
      <c r="AO14" s="23">
        <v>0</v>
      </c>
      <c r="AP14" s="2">
        <v>0</v>
      </c>
    </row>
    <row r="15" spans="2:42" ht="18" customHeight="1" x14ac:dyDescent="0.25">
      <c r="B15" s="66"/>
      <c r="C15" s="33" t="s">
        <v>43</v>
      </c>
      <c r="D15" s="1">
        <f t="shared" si="0"/>
        <v>1</v>
      </c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1</v>
      </c>
      <c r="S15" s="22">
        <v>0</v>
      </c>
      <c r="T15" s="22">
        <v>0</v>
      </c>
      <c r="U15" s="35">
        <v>0</v>
      </c>
      <c r="V15" s="17">
        <f t="shared" si="1"/>
        <v>3</v>
      </c>
      <c r="W15" s="69">
        <v>0</v>
      </c>
      <c r="X15" s="20">
        <v>0</v>
      </c>
      <c r="Y15" s="20">
        <v>0</v>
      </c>
      <c r="Z15" s="20">
        <v>0</v>
      </c>
      <c r="AA15" s="20">
        <v>0</v>
      </c>
      <c r="AB15" s="35">
        <v>0</v>
      </c>
      <c r="AC15" s="22">
        <v>0</v>
      </c>
      <c r="AD15" s="22">
        <v>1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2</v>
      </c>
      <c r="AK15" s="22">
        <v>0</v>
      </c>
      <c r="AL15" s="22">
        <v>0</v>
      </c>
      <c r="AM15" s="35">
        <v>0</v>
      </c>
      <c r="AN15" s="171"/>
      <c r="AO15" s="23">
        <v>0</v>
      </c>
      <c r="AP15" s="2">
        <v>0</v>
      </c>
    </row>
    <row r="16" spans="2:42" ht="18" customHeight="1" x14ac:dyDescent="0.25">
      <c r="B16" s="66"/>
      <c r="C16" s="33" t="s">
        <v>44</v>
      </c>
      <c r="D16" s="1">
        <f t="shared" si="0"/>
        <v>1</v>
      </c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</v>
      </c>
      <c r="S16" s="22">
        <v>0</v>
      </c>
      <c r="T16" s="22">
        <v>0</v>
      </c>
      <c r="U16" s="35">
        <v>0</v>
      </c>
      <c r="V16" s="17">
        <f t="shared" si="1"/>
        <v>5</v>
      </c>
      <c r="W16" s="69">
        <v>0</v>
      </c>
      <c r="X16" s="20">
        <v>0</v>
      </c>
      <c r="Y16" s="20">
        <v>0</v>
      </c>
      <c r="Z16" s="20">
        <v>0</v>
      </c>
      <c r="AA16" s="20">
        <v>0</v>
      </c>
      <c r="AB16" s="35">
        <v>0</v>
      </c>
      <c r="AC16" s="22">
        <v>0</v>
      </c>
      <c r="AD16" s="22">
        <v>2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3</v>
      </c>
      <c r="AK16" s="22">
        <v>0</v>
      </c>
      <c r="AL16" s="22">
        <v>0</v>
      </c>
      <c r="AM16" s="35">
        <v>0</v>
      </c>
      <c r="AN16" s="172"/>
      <c r="AO16" s="23">
        <v>0</v>
      </c>
      <c r="AP16" s="2">
        <v>0</v>
      </c>
    </row>
    <row r="17" spans="2:42" ht="18" customHeight="1" x14ac:dyDescent="0.25">
      <c r="B17" s="71"/>
      <c r="C17" s="70" t="s">
        <v>7</v>
      </c>
      <c r="D17" s="1">
        <f t="shared" si="0"/>
        <v>55</v>
      </c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4">
        <v>0</v>
      </c>
      <c r="K17" s="4">
        <v>0</v>
      </c>
      <c r="L17" s="4">
        <v>0</v>
      </c>
      <c r="M17" s="4">
        <v>0</v>
      </c>
      <c r="N17" s="4">
        <v>37</v>
      </c>
      <c r="O17" s="4">
        <v>3</v>
      </c>
      <c r="P17" s="4">
        <v>14</v>
      </c>
      <c r="Q17" s="4">
        <v>1</v>
      </c>
      <c r="R17" s="4">
        <v>0</v>
      </c>
      <c r="S17" s="4">
        <v>0</v>
      </c>
      <c r="T17" s="4">
        <v>0</v>
      </c>
      <c r="U17" s="23">
        <v>0</v>
      </c>
      <c r="V17" s="17">
        <f t="shared" si="1"/>
        <v>585</v>
      </c>
      <c r="W17" s="69">
        <v>0</v>
      </c>
      <c r="X17" s="20">
        <v>0</v>
      </c>
      <c r="Y17" s="20">
        <v>2</v>
      </c>
      <c r="Z17" s="20">
        <v>0</v>
      </c>
      <c r="AA17" s="20">
        <v>8</v>
      </c>
      <c r="AB17" s="15">
        <v>12</v>
      </c>
      <c r="AC17" s="15">
        <v>33</v>
      </c>
      <c r="AD17" s="15">
        <v>160</v>
      </c>
      <c r="AE17" s="15">
        <v>204</v>
      </c>
      <c r="AF17" s="15">
        <v>137</v>
      </c>
      <c r="AG17" s="15">
        <v>26</v>
      </c>
      <c r="AH17" s="15">
        <v>2</v>
      </c>
      <c r="AI17" s="15">
        <v>1</v>
      </c>
      <c r="AJ17" s="15">
        <v>0</v>
      </c>
      <c r="AK17" s="15">
        <v>0</v>
      </c>
      <c r="AL17" s="15">
        <v>0</v>
      </c>
      <c r="AM17" s="16">
        <v>0</v>
      </c>
      <c r="AN17" s="2">
        <v>241143787</v>
      </c>
      <c r="AO17" s="36">
        <v>0</v>
      </c>
      <c r="AP17" s="18">
        <v>0</v>
      </c>
    </row>
    <row r="18" spans="2:42" ht="18" customHeight="1" x14ac:dyDescent="0.25">
      <c r="B18" s="72" t="s">
        <v>9</v>
      </c>
      <c r="C18" s="68" t="s">
        <v>8</v>
      </c>
      <c r="D18" s="39">
        <f t="shared" si="0"/>
        <v>5</v>
      </c>
      <c r="E18" s="84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1</v>
      </c>
      <c r="S18" s="45">
        <v>2</v>
      </c>
      <c r="T18" s="45">
        <v>2</v>
      </c>
      <c r="U18" s="46">
        <v>0</v>
      </c>
      <c r="V18" s="47">
        <f t="shared" si="1"/>
        <v>203</v>
      </c>
      <c r="W18" s="84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2</v>
      </c>
      <c r="AD18" s="45">
        <v>7</v>
      </c>
      <c r="AE18" s="45">
        <v>40</v>
      </c>
      <c r="AF18" s="45">
        <v>76</v>
      </c>
      <c r="AG18" s="45">
        <v>17</v>
      </c>
      <c r="AH18" s="45">
        <v>9</v>
      </c>
      <c r="AI18" s="45">
        <v>30</v>
      </c>
      <c r="AJ18" s="45">
        <v>15</v>
      </c>
      <c r="AK18" s="45">
        <v>4</v>
      </c>
      <c r="AL18" s="45">
        <v>1</v>
      </c>
      <c r="AM18" s="46">
        <v>2</v>
      </c>
      <c r="AN18" s="48">
        <v>97824184</v>
      </c>
      <c r="AO18" s="49">
        <v>0</v>
      </c>
      <c r="AP18" s="50">
        <v>0</v>
      </c>
    </row>
    <row r="19" spans="2:42" s="122" customFormat="1" ht="18" customHeight="1" x14ac:dyDescent="0.25">
      <c r="B19" s="72" t="s">
        <v>106</v>
      </c>
      <c r="C19" s="68" t="s">
        <v>109</v>
      </c>
      <c r="D19" s="39">
        <f t="shared" si="0"/>
        <v>4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4</v>
      </c>
      <c r="T19" s="45">
        <v>0</v>
      </c>
      <c r="U19" s="45">
        <v>0</v>
      </c>
      <c r="V19" s="39">
        <f t="shared" si="1"/>
        <v>113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7</v>
      </c>
      <c r="AD19" s="45">
        <v>1</v>
      </c>
      <c r="AE19" s="45">
        <v>2</v>
      </c>
      <c r="AF19" s="45">
        <v>24</v>
      </c>
      <c r="AG19" s="45">
        <v>13</v>
      </c>
      <c r="AH19" s="45">
        <v>4</v>
      </c>
      <c r="AI19" s="45">
        <v>2</v>
      </c>
      <c r="AJ19" s="45">
        <v>58</v>
      </c>
      <c r="AK19" s="45">
        <v>2</v>
      </c>
      <c r="AL19" s="45">
        <v>0</v>
      </c>
      <c r="AM19" s="45">
        <v>0</v>
      </c>
      <c r="AN19" s="48">
        <v>51045182</v>
      </c>
      <c r="AO19" s="49">
        <v>0</v>
      </c>
      <c r="AP19" s="50">
        <v>0</v>
      </c>
    </row>
    <row r="20" spans="2:42" ht="18" customHeight="1" x14ac:dyDescent="0.25">
      <c r="B20" s="72" t="s">
        <v>11</v>
      </c>
      <c r="C20" s="68" t="s">
        <v>10</v>
      </c>
      <c r="D20" s="39">
        <f t="shared" si="0"/>
        <v>11</v>
      </c>
      <c r="E20" s="84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4</v>
      </c>
      <c r="Q20" s="45">
        <v>0</v>
      </c>
      <c r="R20" s="45">
        <v>3</v>
      </c>
      <c r="S20" s="45">
        <v>2</v>
      </c>
      <c r="T20" s="45">
        <v>2</v>
      </c>
      <c r="U20" s="46">
        <v>0</v>
      </c>
      <c r="V20" s="47">
        <f t="shared" si="1"/>
        <v>217</v>
      </c>
      <c r="W20" s="84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9</v>
      </c>
      <c r="AC20" s="45">
        <v>2</v>
      </c>
      <c r="AD20" s="45">
        <v>3</v>
      </c>
      <c r="AE20" s="45">
        <v>0</v>
      </c>
      <c r="AF20" s="45">
        <v>35</v>
      </c>
      <c r="AG20" s="45">
        <v>73</v>
      </c>
      <c r="AH20" s="45">
        <v>51</v>
      </c>
      <c r="AI20" s="45">
        <v>11</v>
      </c>
      <c r="AJ20" s="45">
        <v>33</v>
      </c>
      <c r="AK20" s="45">
        <v>0</v>
      </c>
      <c r="AL20" s="45">
        <v>0</v>
      </c>
      <c r="AM20" s="46">
        <v>0</v>
      </c>
      <c r="AN20" s="48">
        <v>115632237</v>
      </c>
      <c r="AO20" s="49">
        <v>1</v>
      </c>
      <c r="AP20" s="50">
        <v>1</v>
      </c>
    </row>
    <row r="21" spans="2:42" s="122" customFormat="1" ht="18" customHeight="1" x14ac:dyDescent="0.25">
      <c r="B21" s="65" t="s">
        <v>105</v>
      </c>
      <c r="C21" s="125" t="s">
        <v>107</v>
      </c>
      <c r="D21" s="39">
        <f t="shared" si="0"/>
        <v>5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3</v>
      </c>
      <c r="S21" s="45">
        <v>1</v>
      </c>
      <c r="T21" s="45">
        <v>1</v>
      </c>
      <c r="U21" s="45">
        <v>0</v>
      </c>
      <c r="V21" s="39">
        <f t="shared" si="1"/>
        <v>106</v>
      </c>
      <c r="W21" s="45">
        <v>0</v>
      </c>
      <c r="X21" s="45">
        <v>0</v>
      </c>
      <c r="Y21" s="45">
        <v>0</v>
      </c>
      <c r="Z21" s="45">
        <v>4</v>
      </c>
      <c r="AA21" s="45">
        <v>4</v>
      </c>
      <c r="AB21" s="45">
        <v>15</v>
      </c>
      <c r="AC21" s="45">
        <v>21</v>
      </c>
      <c r="AD21" s="45">
        <v>7</v>
      </c>
      <c r="AE21" s="45">
        <v>20</v>
      </c>
      <c r="AF21" s="45">
        <v>11</v>
      </c>
      <c r="AG21" s="45">
        <v>3</v>
      </c>
      <c r="AH21" s="45">
        <v>4</v>
      </c>
      <c r="AI21" s="45">
        <v>6</v>
      </c>
      <c r="AJ21" s="45">
        <v>11</v>
      </c>
      <c r="AK21" s="45">
        <v>0</v>
      </c>
      <c r="AL21" s="45">
        <v>0</v>
      </c>
      <c r="AM21" s="45">
        <v>0</v>
      </c>
      <c r="AN21" s="48">
        <v>46681725</v>
      </c>
      <c r="AO21" s="49">
        <v>0</v>
      </c>
      <c r="AP21" s="50">
        <v>0</v>
      </c>
    </row>
    <row r="22" spans="2:42" ht="18" customHeight="1" x14ac:dyDescent="0.25">
      <c r="B22" s="66"/>
      <c r="C22" s="3" t="s">
        <v>45</v>
      </c>
      <c r="D22" s="32">
        <f t="shared" si="0"/>
        <v>2</v>
      </c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2</v>
      </c>
      <c r="S22" s="22">
        <v>0</v>
      </c>
      <c r="T22" s="22">
        <v>0</v>
      </c>
      <c r="U22" s="24">
        <v>0</v>
      </c>
      <c r="V22" s="32">
        <f t="shared" si="1"/>
        <v>15</v>
      </c>
      <c r="W22" s="69">
        <v>0</v>
      </c>
      <c r="X22" s="20">
        <v>0</v>
      </c>
      <c r="Y22" s="20">
        <v>0</v>
      </c>
      <c r="Z22" s="20">
        <v>0</v>
      </c>
      <c r="AA22" s="20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11</v>
      </c>
      <c r="AG22" s="22">
        <v>2</v>
      </c>
      <c r="AH22" s="22">
        <v>2</v>
      </c>
      <c r="AI22" s="22">
        <v>0</v>
      </c>
      <c r="AJ22" s="22">
        <v>0</v>
      </c>
      <c r="AK22" s="22">
        <v>0</v>
      </c>
      <c r="AL22" s="22">
        <v>0</v>
      </c>
      <c r="AM22" s="24">
        <v>0</v>
      </c>
      <c r="AN22" s="2">
        <v>7845793</v>
      </c>
      <c r="AO22" s="35">
        <v>0</v>
      </c>
      <c r="AP22" s="32">
        <v>0</v>
      </c>
    </row>
    <row r="23" spans="2:42" s="123" customFormat="1" ht="18" customHeight="1" x14ac:dyDescent="0.25">
      <c r="B23" s="124"/>
      <c r="C23" s="126" t="s">
        <v>30</v>
      </c>
      <c r="D23" s="127">
        <f t="shared" si="0"/>
        <v>0</v>
      </c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128">
        <v>0</v>
      </c>
      <c r="K23" s="128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28">
        <v>0</v>
      </c>
      <c r="U23" s="129">
        <v>0</v>
      </c>
      <c r="V23" s="127">
        <f t="shared" si="1"/>
        <v>11</v>
      </c>
      <c r="W23" s="69">
        <v>0</v>
      </c>
      <c r="X23" s="20">
        <v>0</v>
      </c>
      <c r="Y23" s="20">
        <v>0</v>
      </c>
      <c r="Z23" s="20">
        <v>0</v>
      </c>
      <c r="AA23" s="20">
        <v>0</v>
      </c>
      <c r="AB23" s="128">
        <v>0</v>
      </c>
      <c r="AC23" s="128">
        <v>0</v>
      </c>
      <c r="AD23" s="128">
        <v>0</v>
      </c>
      <c r="AE23" s="128">
        <v>9</v>
      </c>
      <c r="AF23" s="128">
        <v>1</v>
      </c>
      <c r="AG23" s="128">
        <v>1</v>
      </c>
      <c r="AH23" s="128">
        <v>0</v>
      </c>
      <c r="AI23" s="128">
        <v>0</v>
      </c>
      <c r="AJ23" s="128">
        <v>0</v>
      </c>
      <c r="AK23" s="128">
        <v>0</v>
      </c>
      <c r="AL23" s="128">
        <v>0</v>
      </c>
      <c r="AM23" s="129">
        <v>0</v>
      </c>
      <c r="AN23" s="18">
        <v>3602516</v>
      </c>
      <c r="AO23" s="130">
        <v>0</v>
      </c>
      <c r="AP23" s="127">
        <v>0</v>
      </c>
    </row>
    <row r="24" spans="2:42" ht="18" customHeight="1" x14ac:dyDescent="0.25">
      <c r="B24" s="66"/>
      <c r="C24" s="3" t="s">
        <v>46</v>
      </c>
      <c r="D24" s="32">
        <f t="shared" si="0"/>
        <v>2</v>
      </c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1</v>
      </c>
      <c r="Q24" s="22">
        <v>1</v>
      </c>
      <c r="R24" s="22">
        <v>0</v>
      </c>
      <c r="S24" s="22">
        <v>0</v>
      </c>
      <c r="T24" s="22">
        <v>0</v>
      </c>
      <c r="U24" s="24">
        <v>0</v>
      </c>
      <c r="V24" s="32">
        <f t="shared" si="1"/>
        <v>11</v>
      </c>
      <c r="W24" s="69">
        <v>0</v>
      </c>
      <c r="X24" s="20">
        <v>0</v>
      </c>
      <c r="Y24" s="20">
        <v>0</v>
      </c>
      <c r="Z24" s="20">
        <v>0</v>
      </c>
      <c r="AA24" s="20">
        <v>0</v>
      </c>
      <c r="AB24" s="22">
        <v>0</v>
      </c>
      <c r="AC24" s="22">
        <v>1</v>
      </c>
      <c r="AD24" s="22">
        <v>2</v>
      </c>
      <c r="AE24" s="22">
        <v>2</v>
      </c>
      <c r="AF24" s="22">
        <v>4</v>
      </c>
      <c r="AG24" s="22">
        <v>2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4">
        <v>0</v>
      </c>
      <c r="AN24" s="2">
        <v>4201570</v>
      </c>
      <c r="AO24" s="35">
        <v>0</v>
      </c>
      <c r="AP24" s="32">
        <v>0</v>
      </c>
    </row>
    <row r="25" spans="2:42" ht="18" customHeight="1" x14ac:dyDescent="0.25">
      <c r="B25" s="66" t="s">
        <v>47</v>
      </c>
      <c r="C25" s="3" t="s">
        <v>48</v>
      </c>
      <c r="D25" s="32">
        <f t="shared" si="0"/>
        <v>0</v>
      </c>
      <c r="E25" s="30">
        <v>0</v>
      </c>
      <c r="F25" s="31">
        <v>0</v>
      </c>
      <c r="G25" s="31">
        <v>0</v>
      </c>
      <c r="H25" s="31">
        <v>0</v>
      </c>
      <c r="I25" s="31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4">
        <v>0</v>
      </c>
      <c r="V25" s="32">
        <f t="shared" si="1"/>
        <v>0</v>
      </c>
      <c r="W25" s="69">
        <v>0</v>
      </c>
      <c r="X25" s="20">
        <v>0</v>
      </c>
      <c r="Y25" s="20">
        <v>0</v>
      </c>
      <c r="Z25" s="20">
        <v>0</v>
      </c>
      <c r="AA25" s="20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4">
        <v>0</v>
      </c>
      <c r="AN25" s="2">
        <v>0</v>
      </c>
      <c r="AO25" s="35">
        <v>0</v>
      </c>
      <c r="AP25" s="32">
        <v>0</v>
      </c>
    </row>
    <row r="26" spans="2:42" ht="18" customHeight="1" x14ac:dyDescent="0.25">
      <c r="B26" s="66"/>
      <c r="C26" s="3" t="s">
        <v>49</v>
      </c>
      <c r="D26" s="32">
        <f t="shared" si="0"/>
        <v>0</v>
      </c>
      <c r="E26" s="30">
        <v>0</v>
      </c>
      <c r="F26" s="31">
        <v>0</v>
      </c>
      <c r="G26" s="31">
        <v>0</v>
      </c>
      <c r="H26" s="31">
        <v>0</v>
      </c>
      <c r="I26" s="31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4">
        <v>0</v>
      </c>
      <c r="V26" s="32">
        <f t="shared" si="1"/>
        <v>11</v>
      </c>
      <c r="W26" s="69">
        <v>0</v>
      </c>
      <c r="X26" s="20">
        <v>0</v>
      </c>
      <c r="Y26" s="20">
        <v>0</v>
      </c>
      <c r="Z26" s="20">
        <v>0</v>
      </c>
      <c r="AA26" s="20">
        <v>0</v>
      </c>
      <c r="AB26" s="22">
        <v>0</v>
      </c>
      <c r="AC26" s="22">
        <v>5</v>
      </c>
      <c r="AD26" s="22">
        <v>0</v>
      </c>
      <c r="AE26" s="22">
        <v>5</v>
      </c>
      <c r="AF26" s="22">
        <v>1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4">
        <v>0</v>
      </c>
      <c r="AN26" s="2">
        <v>3933089</v>
      </c>
      <c r="AO26" s="35">
        <v>0</v>
      </c>
      <c r="AP26" s="32">
        <v>0</v>
      </c>
    </row>
    <row r="27" spans="2:42" ht="18" customHeight="1" x14ac:dyDescent="0.25">
      <c r="B27" s="66"/>
      <c r="C27" s="3" t="s">
        <v>50</v>
      </c>
      <c r="D27" s="32">
        <f t="shared" si="0"/>
        <v>0</v>
      </c>
      <c r="E27" s="30">
        <v>0</v>
      </c>
      <c r="F27" s="31">
        <v>0</v>
      </c>
      <c r="G27" s="31">
        <v>0</v>
      </c>
      <c r="H27" s="31">
        <v>0</v>
      </c>
      <c r="I27" s="31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4">
        <v>0</v>
      </c>
      <c r="V27" s="32">
        <f t="shared" si="1"/>
        <v>17</v>
      </c>
      <c r="W27" s="69">
        <v>0</v>
      </c>
      <c r="X27" s="20">
        <v>0</v>
      </c>
      <c r="Y27" s="20">
        <v>0</v>
      </c>
      <c r="Z27" s="20">
        <v>0</v>
      </c>
      <c r="AA27" s="20">
        <v>0</v>
      </c>
      <c r="AB27" s="22">
        <v>0</v>
      </c>
      <c r="AC27" s="22">
        <v>0</v>
      </c>
      <c r="AD27" s="22">
        <v>4</v>
      </c>
      <c r="AE27" s="22">
        <v>11</v>
      </c>
      <c r="AF27" s="22">
        <v>0</v>
      </c>
      <c r="AG27" s="22">
        <v>1</v>
      </c>
      <c r="AH27" s="22">
        <v>0</v>
      </c>
      <c r="AI27" s="22">
        <v>1</v>
      </c>
      <c r="AJ27" s="22">
        <v>0</v>
      </c>
      <c r="AK27" s="22">
        <v>0</v>
      </c>
      <c r="AL27" s="22">
        <v>0</v>
      </c>
      <c r="AM27" s="24">
        <v>0</v>
      </c>
      <c r="AN27" s="2">
        <v>6172619</v>
      </c>
      <c r="AO27" s="35">
        <v>0</v>
      </c>
      <c r="AP27" s="32">
        <v>0</v>
      </c>
    </row>
    <row r="28" spans="2:42" ht="18" customHeight="1" x14ac:dyDescent="0.25">
      <c r="B28" s="66"/>
      <c r="C28" s="3" t="s">
        <v>51</v>
      </c>
      <c r="D28" s="32">
        <f t="shared" si="0"/>
        <v>1</v>
      </c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1</v>
      </c>
      <c r="R28" s="22">
        <v>0</v>
      </c>
      <c r="S28" s="22">
        <v>0</v>
      </c>
      <c r="T28" s="22">
        <v>0</v>
      </c>
      <c r="U28" s="24">
        <v>0</v>
      </c>
      <c r="V28" s="32">
        <f t="shared" si="1"/>
        <v>14</v>
      </c>
      <c r="W28" s="69">
        <v>0</v>
      </c>
      <c r="X28" s="20">
        <v>0</v>
      </c>
      <c r="Y28" s="20">
        <v>0</v>
      </c>
      <c r="Z28" s="20">
        <v>0</v>
      </c>
      <c r="AA28" s="20">
        <v>0</v>
      </c>
      <c r="AB28" s="22">
        <v>0</v>
      </c>
      <c r="AC28" s="22">
        <v>1</v>
      </c>
      <c r="AD28" s="22">
        <v>0</v>
      </c>
      <c r="AE28" s="22">
        <v>7</v>
      </c>
      <c r="AF28" s="22">
        <v>5</v>
      </c>
      <c r="AG28" s="22">
        <v>1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4">
        <v>0</v>
      </c>
      <c r="AN28" s="2">
        <v>9027810</v>
      </c>
      <c r="AO28" s="35">
        <v>0</v>
      </c>
      <c r="AP28" s="32">
        <v>0</v>
      </c>
    </row>
    <row r="29" spans="2:42" ht="18" customHeight="1" x14ac:dyDescent="0.25">
      <c r="B29" s="73"/>
      <c r="C29" s="74" t="s">
        <v>52</v>
      </c>
      <c r="D29" s="32">
        <f t="shared" si="0"/>
        <v>4</v>
      </c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3</v>
      </c>
      <c r="R29" s="22">
        <v>0</v>
      </c>
      <c r="S29" s="22">
        <v>1</v>
      </c>
      <c r="T29" s="22">
        <v>0</v>
      </c>
      <c r="U29" s="24">
        <v>0</v>
      </c>
      <c r="V29" s="32">
        <f t="shared" si="1"/>
        <v>11</v>
      </c>
      <c r="W29" s="69">
        <v>0</v>
      </c>
      <c r="X29" s="20">
        <v>0</v>
      </c>
      <c r="Y29" s="20">
        <v>0</v>
      </c>
      <c r="Z29" s="20">
        <v>0</v>
      </c>
      <c r="AA29" s="20">
        <v>0</v>
      </c>
      <c r="AB29" s="22">
        <v>0</v>
      </c>
      <c r="AC29" s="22">
        <v>0</v>
      </c>
      <c r="AD29" s="22">
        <v>0</v>
      </c>
      <c r="AE29" s="22">
        <v>1</v>
      </c>
      <c r="AF29" s="22">
        <v>0</v>
      </c>
      <c r="AG29" s="22">
        <v>0</v>
      </c>
      <c r="AH29" s="22">
        <v>0</v>
      </c>
      <c r="AI29" s="22">
        <v>10</v>
      </c>
      <c r="AJ29" s="22">
        <v>0</v>
      </c>
      <c r="AK29" s="22">
        <v>0</v>
      </c>
      <c r="AL29" s="22">
        <v>0</v>
      </c>
      <c r="AM29" s="24">
        <v>0</v>
      </c>
      <c r="AN29" s="2">
        <v>8500426</v>
      </c>
      <c r="AO29" s="35">
        <v>12</v>
      </c>
      <c r="AP29" s="32">
        <v>12</v>
      </c>
    </row>
    <row r="30" spans="2:42" ht="18" customHeight="1" x14ac:dyDescent="0.25">
      <c r="B30" s="75">
        <v>328</v>
      </c>
      <c r="C30" s="76" t="s">
        <v>58</v>
      </c>
      <c r="D30" s="57">
        <f t="shared" si="0"/>
        <v>0</v>
      </c>
      <c r="E30" s="84">
        <v>0</v>
      </c>
      <c r="F30" s="45">
        <v>0</v>
      </c>
      <c r="G30" s="45">
        <v>0</v>
      </c>
      <c r="H30" s="45">
        <v>0</v>
      </c>
      <c r="I30" s="4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6">
        <v>0</v>
      </c>
      <c r="V30" s="57">
        <f t="shared" si="1"/>
        <v>0</v>
      </c>
      <c r="W30" s="84">
        <v>0</v>
      </c>
      <c r="X30" s="45">
        <v>0</v>
      </c>
      <c r="Y30" s="45">
        <v>0</v>
      </c>
      <c r="Z30" s="45">
        <v>0</v>
      </c>
      <c r="AA30" s="4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6">
        <v>0</v>
      </c>
      <c r="AN30" s="48">
        <v>0</v>
      </c>
      <c r="AO30" s="58">
        <v>0</v>
      </c>
      <c r="AP30" s="57">
        <v>0</v>
      </c>
    </row>
    <row r="31" spans="2:42" ht="18" customHeight="1" x14ac:dyDescent="0.25">
      <c r="B31" s="72" t="s">
        <v>53</v>
      </c>
      <c r="C31" s="77" t="s">
        <v>54</v>
      </c>
      <c r="D31" s="57">
        <f t="shared" si="0"/>
        <v>6</v>
      </c>
      <c r="E31" s="84">
        <v>0</v>
      </c>
      <c r="F31" s="45">
        <v>0</v>
      </c>
      <c r="G31" s="45">
        <v>0</v>
      </c>
      <c r="H31" s="45">
        <v>0</v>
      </c>
      <c r="I31" s="4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5</v>
      </c>
      <c r="T31" s="55">
        <v>1</v>
      </c>
      <c r="U31" s="56">
        <v>0</v>
      </c>
      <c r="V31" s="57">
        <f t="shared" si="1"/>
        <v>134</v>
      </c>
      <c r="W31" s="84">
        <v>0</v>
      </c>
      <c r="X31" s="45">
        <v>0</v>
      </c>
      <c r="Y31" s="45">
        <v>0</v>
      </c>
      <c r="Z31" s="45">
        <v>0</v>
      </c>
      <c r="AA31" s="45">
        <v>4</v>
      </c>
      <c r="AB31" s="55">
        <v>15</v>
      </c>
      <c r="AC31" s="55">
        <v>1</v>
      </c>
      <c r="AD31" s="55">
        <v>2</v>
      </c>
      <c r="AE31" s="55">
        <v>5</v>
      </c>
      <c r="AF31" s="55">
        <v>31</v>
      </c>
      <c r="AG31" s="55">
        <v>15</v>
      </c>
      <c r="AH31" s="55">
        <v>6</v>
      </c>
      <c r="AI31" s="55">
        <v>14</v>
      </c>
      <c r="AJ31" s="55">
        <v>37</v>
      </c>
      <c r="AK31" s="55">
        <v>1</v>
      </c>
      <c r="AL31" s="55">
        <v>2</v>
      </c>
      <c r="AM31" s="56">
        <v>1</v>
      </c>
      <c r="AN31" s="48">
        <v>55326147</v>
      </c>
      <c r="AO31" s="58">
        <v>0</v>
      </c>
      <c r="AP31" s="57">
        <v>0</v>
      </c>
    </row>
    <row r="32" spans="2:42" ht="18" customHeight="1" x14ac:dyDescent="0.25">
      <c r="B32" s="66"/>
      <c r="C32" s="3" t="s">
        <v>55</v>
      </c>
      <c r="D32" s="32">
        <f t="shared" si="0"/>
        <v>0</v>
      </c>
      <c r="E32" s="30">
        <v>0</v>
      </c>
      <c r="F32" s="31">
        <v>0</v>
      </c>
      <c r="G32" s="31">
        <v>0</v>
      </c>
      <c r="H32" s="31">
        <v>0</v>
      </c>
      <c r="I32" s="31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4">
        <v>0</v>
      </c>
      <c r="V32" s="32">
        <f t="shared" si="1"/>
        <v>0</v>
      </c>
      <c r="W32" s="69">
        <v>0</v>
      </c>
      <c r="X32" s="20">
        <v>0</v>
      </c>
      <c r="Y32" s="20">
        <v>0</v>
      </c>
      <c r="Z32" s="20">
        <v>0</v>
      </c>
      <c r="AA32" s="20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4">
        <v>0</v>
      </c>
      <c r="AN32" s="2">
        <v>0</v>
      </c>
      <c r="AO32" s="35">
        <v>0</v>
      </c>
      <c r="AP32" s="32">
        <v>0</v>
      </c>
    </row>
    <row r="33" spans="2:42" ht="18" customHeight="1" x14ac:dyDescent="0.25">
      <c r="B33" s="66"/>
      <c r="C33" s="3" t="s">
        <v>56</v>
      </c>
      <c r="D33" s="32">
        <f t="shared" si="0"/>
        <v>2</v>
      </c>
      <c r="E33" s="30">
        <v>0</v>
      </c>
      <c r="F33" s="31">
        <v>0</v>
      </c>
      <c r="G33" s="31">
        <v>0</v>
      </c>
      <c r="H33" s="31">
        <v>0</v>
      </c>
      <c r="I33" s="31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1</v>
      </c>
      <c r="P33" s="22">
        <v>0</v>
      </c>
      <c r="Q33" s="22">
        <v>0</v>
      </c>
      <c r="R33" s="22">
        <v>1</v>
      </c>
      <c r="S33" s="22">
        <v>0</v>
      </c>
      <c r="T33" s="22">
        <v>0</v>
      </c>
      <c r="U33" s="24">
        <v>0</v>
      </c>
      <c r="V33" s="32">
        <f t="shared" si="1"/>
        <v>58</v>
      </c>
      <c r="W33" s="69">
        <v>0</v>
      </c>
      <c r="X33" s="20">
        <v>0</v>
      </c>
      <c r="Y33" s="20">
        <v>26</v>
      </c>
      <c r="Z33" s="20">
        <v>0</v>
      </c>
      <c r="AA33" s="20">
        <v>12</v>
      </c>
      <c r="AB33" s="22">
        <v>1</v>
      </c>
      <c r="AC33" s="22">
        <v>1</v>
      </c>
      <c r="AD33" s="22">
        <v>2</v>
      </c>
      <c r="AE33" s="22">
        <v>7</v>
      </c>
      <c r="AF33" s="22">
        <v>6</v>
      </c>
      <c r="AG33" s="22">
        <v>1</v>
      </c>
      <c r="AH33" s="22">
        <v>1</v>
      </c>
      <c r="AI33" s="22">
        <v>0</v>
      </c>
      <c r="AJ33" s="22">
        <v>1</v>
      </c>
      <c r="AK33" s="22">
        <v>0</v>
      </c>
      <c r="AL33" s="22">
        <v>0</v>
      </c>
      <c r="AM33" s="24">
        <v>0</v>
      </c>
      <c r="AN33" s="2">
        <v>15412728</v>
      </c>
      <c r="AO33" s="35">
        <v>0</v>
      </c>
      <c r="AP33" s="32">
        <v>0</v>
      </c>
    </row>
    <row r="34" spans="2:42" ht="18" customHeight="1" x14ac:dyDescent="0.25">
      <c r="B34" s="66"/>
      <c r="C34" s="3" t="s">
        <v>57</v>
      </c>
      <c r="D34" s="32">
        <f t="shared" si="0"/>
        <v>15</v>
      </c>
      <c r="E34" s="30">
        <v>0</v>
      </c>
      <c r="F34" s="31">
        <v>0</v>
      </c>
      <c r="G34" s="31">
        <v>0</v>
      </c>
      <c r="H34" s="31">
        <v>0</v>
      </c>
      <c r="I34" s="31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7</v>
      </c>
      <c r="R34" s="22">
        <v>7</v>
      </c>
      <c r="S34" s="22">
        <v>1</v>
      </c>
      <c r="T34" s="22">
        <v>0</v>
      </c>
      <c r="U34" s="24">
        <v>0</v>
      </c>
      <c r="V34" s="32">
        <f t="shared" si="1"/>
        <v>136</v>
      </c>
      <c r="W34" s="69">
        <v>0</v>
      </c>
      <c r="X34" s="20">
        <v>0</v>
      </c>
      <c r="Y34" s="20">
        <v>0</v>
      </c>
      <c r="Z34" s="20">
        <v>0</v>
      </c>
      <c r="AA34" s="20">
        <v>0</v>
      </c>
      <c r="AB34" s="22">
        <v>0</v>
      </c>
      <c r="AC34" s="22">
        <v>0</v>
      </c>
      <c r="AD34" s="22">
        <v>0</v>
      </c>
      <c r="AE34" s="22">
        <v>32</v>
      </c>
      <c r="AF34" s="22">
        <v>36</v>
      </c>
      <c r="AG34" s="22">
        <v>23</v>
      </c>
      <c r="AH34" s="22">
        <v>27</v>
      </c>
      <c r="AI34" s="22">
        <v>14</v>
      </c>
      <c r="AJ34" s="22">
        <v>4</v>
      </c>
      <c r="AK34" s="22">
        <v>0</v>
      </c>
      <c r="AL34" s="22">
        <v>0</v>
      </c>
      <c r="AM34" s="24">
        <v>0</v>
      </c>
      <c r="AN34" s="2">
        <v>69500000</v>
      </c>
      <c r="AO34" s="35">
        <v>0</v>
      </c>
      <c r="AP34" s="32">
        <v>0</v>
      </c>
    </row>
    <row r="35" spans="2:42" ht="18" customHeight="1" x14ac:dyDescent="0.25">
      <c r="B35" s="65" t="s">
        <v>13</v>
      </c>
      <c r="C35" s="42" t="s">
        <v>12</v>
      </c>
      <c r="D35" s="48">
        <f t="shared" si="0"/>
        <v>6</v>
      </c>
      <c r="E35" s="87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2</v>
      </c>
      <c r="R35" s="61">
        <v>2</v>
      </c>
      <c r="S35" s="61">
        <v>2</v>
      </c>
      <c r="T35" s="61">
        <v>0</v>
      </c>
      <c r="U35" s="62">
        <v>0</v>
      </c>
      <c r="V35" s="48">
        <f t="shared" si="1"/>
        <v>91</v>
      </c>
      <c r="W35" s="87">
        <v>0</v>
      </c>
      <c r="X35" s="61">
        <v>0</v>
      </c>
      <c r="Y35" s="61">
        <v>0</v>
      </c>
      <c r="Z35" s="61">
        <v>1</v>
      </c>
      <c r="AA35" s="61">
        <v>9</v>
      </c>
      <c r="AB35" s="61">
        <v>7</v>
      </c>
      <c r="AC35" s="61">
        <v>0</v>
      </c>
      <c r="AD35" s="61">
        <v>4</v>
      </c>
      <c r="AE35" s="61">
        <v>1</v>
      </c>
      <c r="AF35" s="61">
        <v>32</v>
      </c>
      <c r="AG35" s="61">
        <v>3</v>
      </c>
      <c r="AH35" s="61">
        <v>5</v>
      </c>
      <c r="AI35" s="61">
        <v>9</v>
      </c>
      <c r="AJ35" s="61">
        <v>15</v>
      </c>
      <c r="AK35" s="61">
        <v>1</v>
      </c>
      <c r="AL35" s="61">
        <v>2</v>
      </c>
      <c r="AM35" s="62">
        <v>2</v>
      </c>
      <c r="AN35" s="48">
        <v>28484740</v>
      </c>
      <c r="AO35" s="63">
        <v>0</v>
      </c>
      <c r="AP35" s="48">
        <v>0</v>
      </c>
    </row>
    <row r="36" spans="2:42" ht="18" customHeight="1" x14ac:dyDescent="0.25">
      <c r="B36" s="66"/>
      <c r="C36" s="34" t="s">
        <v>31</v>
      </c>
      <c r="D36" s="10">
        <f t="shared" si="0"/>
        <v>9</v>
      </c>
      <c r="E36" s="30">
        <v>0</v>
      </c>
      <c r="F36" s="31">
        <v>0</v>
      </c>
      <c r="G36" s="31">
        <v>0</v>
      </c>
      <c r="H36" s="31">
        <v>0</v>
      </c>
      <c r="I36" s="31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1</v>
      </c>
      <c r="R36" s="20">
        <v>8</v>
      </c>
      <c r="S36" s="20">
        <v>0</v>
      </c>
      <c r="T36" s="20">
        <v>0</v>
      </c>
      <c r="U36" s="26">
        <v>0</v>
      </c>
      <c r="V36" s="27">
        <f t="shared" si="1"/>
        <v>100</v>
      </c>
      <c r="W36" s="69">
        <v>0</v>
      </c>
      <c r="X36" s="20">
        <v>18</v>
      </c>
      <c r="Y36" s="20">
        <v>0</v>
      </c>
      <c r="Z36" s="20">
        <v>0</v>
      </c>
      <c r="AA36" s="20">
        <v>1</v>
      </c>
      <c r="AB36" s="20">
        <v>8</v>
      </c>
      <c r="AC36" s="20">
        <v>1</v>
      </c>
      <c r="AD36" s="20">
        <v>4</v>
      </c>
      <c r="AE36" s="20">
        <v>4</v>
      </c>
      <c r="AF36" s="20">
        <v>11</v>
      </c>
      <c r="AG36" s="20">
        <v>11</v>
      </c>
      <c r="AH36" s="20">
        <v>6</v>
      </c>
      <c r="AI36" s="20">
        <v>6</v>
      </c>
      <c r="AJ36" s="20">
        <v>30</v>
      </c>
      <c r="AK36" s="20">
        <v>0</v>
      </c>
      <c r="AL36" s="20">
        <v>0</v>
      </c>
      <c r="AM36" s="26">
        <v>0</v>
      </c>
      <c r="AN36" s="11">
        <v>34703007</v>
      </c>
      <c r="AO36" s="37">
        <v>0</v>
      </c>
      <c r="AP36" s="21">
        <v>0</v>
      </c>
    </row>
    <row r="37" spans="2:42" ht="18" customHeight="1" x14ac:dyDescent="0.25">
      <c r="B37" s="66" t="s">
        <v>14</v>
      </c>
      <c r="C37" s="34" t="s">
        <v>59</v>
      </c>
      <c r="D37" s="10">
        <f t="shared" si="0"/>
        <v>1</v>
      </c>
      <c r="E37" s="69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>
        <v>0</v>
      </c>
      <c r="S37" s="20">
        <v>0</v>
      </c>
      <c r="T37" s="20">
        <v>0</v>
      </c>
      <c r="U37" s="26">
        <v>0</v>
      </c>
      <c r="V37" s="27">
        <f t="shared" si="1"/>
        <v>27</v>
      </c>
      <c r="W37" s="69">
        <v>0</v>
      </c>
      <c r="X37" s="20">
        <v>0</v>
      </c>
      <c r="Y37" s="20">
        <v>0</v>
      </c>
      <c r="Z37" s="20">
        <v>0</v>
      </c>
      <c r="AA37" s="20">
        <v>2</v>
      </c>
      <c r="AB37" s="20">
        <v>0</v>
      </c>
      <c r="AC37" s="20">
        <v>0</v>
      </c>
      <c r="AD37" s="20">
        <v>1</v>
      </c>
      <c r="AE37" s="20">
        <v>1</v>
      </c>
      <c r="AF37" s="20">
        <v>16</v>
      </c>
      <c r="AG37" s="20">
        <v>3</v>
      </c>
      <c r="AH37" s="20">
        <v>4</v>
      </c>
      <c r="AI37" s="20">
        <v>0</v>
      </c>
      <c r="AJ37" s="20">
        <v>0</v>
      </c>
      <c r="AK37" s="20">
        <v>0</v>
      </c>
      <c r="AL37" s="20">
        <v>0</v>
      </c>
      <c r="AM37" s="26">
        <v>0</v>
      </c>
      <c r="AN37" s="11">
        <v>12755475</v>
      </c>
      <c r="AO37" s="37">
        <v>0</v>
      </c>
      <c r="AP37" s="21">
        <v>0</v>
      </c>
    </row>
    <row r="38" spans="2:42" ht="18" customHeight="1" x14ac:dyDescent="0.25">
      <c r="B38" s="66"/>
      <c r="C38" s="34" t="s">
        <v>60</v>
      </c>
      <c r="D38" s="10">
        <f t="shared" si="0"/>
        <v>1</v>
      </c>
      <c r="E38" s="69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>
        <v>0</v>
      </c>
      <c r="S38" s="20">
        <v>0</v>
      </c>
      <c r="T38" s="20">
        <v>0</v>
      </c>
      <c r="U38" s="26">
        <v>0</v>
      </c>
      <c r="V38" s="27">
        <f t="shared" si="1"/>
        <v>29</v>
      </c>
      <c r="W38" s="69">
        <v>0</v>
      </c>
      <c r="X38" s="20">
        <v>0</v>
      </c>
      <c r="Y38" s="20">
        <v>2</v>
      </c>
      <c r="Z38" s="20">
        <v>0</v>
      </c>
      <c r="AA38" s="20">
        <v>2</v>
      </c>
      <c r="AB38" s="20">
        <v>0</v>
      </c>
      <c r="AC38" s="20">
        <v>0</v>
      </c>
      <c r="AD38" s="20">
        <v>1</v>
      </c>
      <c r="AE38" s="20">
        <v>13</v>
      </c>
      <c r="AF38" s="20">
        <v>2</v>
      </c>
      <c r="AG38" s="20">
        <v>5</v>
      </c>
      <c r="AH38" s="20">
        <v>2</v>
      </c>
      <c r="AI38" s="20">
        <v>0</v>
      </c>
      <c r="AJ38" s="20">
        <v>2</v>
      </c>
      <c r="AK38" s="20">
        <v>0</v>
      </c>
      <c r="AL38" s="20">
        <v>0</v>
      </c>
      <c r="AM38" s="26">
        <v>0</v>
      </c>
      <c r="AN38" s="11">
        <v>11291590</v>
      </c>
      <c r="AO38" s="37">
        <v>0</v>
      </c>
      <c r="AP38" s="21">
        <v>0</v>
      </c>
    </row>
    <row r="39" spans="2:42" ht="18" customHeight="1" x14ac:dyDescent="0.25">
      <c r="B39" s="66"/>
      <c r="C39" s="34" t="s">
        <v>61</v>
      </c>
      <c r="D39" s="10">
        <f t="shared" si="0"/>
        <v>1</v>
      </c>
      <c r="E39" s="69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6">
        <v>0</v>
      </c>
      <c r="V39" s="27">
        <f t="shared" si="1"/>
        <v>15</v>
      </c>
      <c r="W39" s="69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4</v>
      </c>
      <c r="AC39" s="20">
        <v>0</v>
      </c>
      <c r="AD39" s="20">
        <v>8</v>
      </c>
      <c r="AE39" s="20">
        <v>3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6">
        <v>0</v>
      </c>
      <c r="AN39" s="11">
        <v>5829182</v>
      </c>
      <c r="AO39" s="37">
        <v>0</v>
      </c>
      <c r="AP39" s="21">
        <v>0</v>
      </c>
    </row>
    <row r="40" spans="2:42" ht="18" customHeight="1" x14ac:dyDescent="0.25">
      <c r="B40" s="66"/>
      <c r="C40" s="34" t="s">
        <v>62</v>
      </c>
      <c r="D40" s="10">
        <f t="shared" si="0"/>
        <v>3</v>
      </c>
      <c r="E40" s="69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2</v>
      </c>
      <c r="Q40" s="20">
        <v>1</v>
      </c>
      <c r="R40" s="20">
        <v>0</v>
      </c>
      <c r="S40" s="20">
        <v>0</v>
      </c>
      <c r="T40" s="20">
        <v>0</v>
      </c>
      <c r="U40" s="26">
        <v>0</v>
      </c>
      <c r="V40" s="27">
        <f t="shared" si="1"/>
        <v>15</v>
      </c>
      <c r="W40" s="69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1</v>
      </c>
      <c r="AC40" s="20">
        <v>0</v>
      </c>
      <c r="AD40" s="20">
        <v>7</v>
      </c>
      <c r="AE40" s="20">
        <v>3</v>
      </c>
      <c r="AF40" s="20">
        <v>0</v>
      </c>
      <c r="AG40" s="20">
        <v>1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6">
        <v>0</v>
      </c>
      <c r="AN40" s="11">
        <v>8564655</v>
      </c>
      <c r="AO40" s="37">
        <v>0</v>
      </c>
      <c r="AP40" s="21">
        <v>0</v>
      </c>
    </row>
    <row r="41" spans="2:42" ht="18" customHeight="1" x14ac:dyDescent="0.25">
      <c r="B41" s="66"/>
      <c r="C41" s="34" t="s">
        <v>63</v>
      </c>
      <c r="D41" s="10">
        <f t="shared" si="0"/>
        <v>2</v>
      </c>
      <c r="E41" s="69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</v>
      </c>
      <c r="N41" s="20">
        <v>0</v>
      </c>
      <c r="O41" s="20">
        <v>1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6">
        <v>0</v>
      </c>
      <c r="V41" s="27">
        <f t="shared" si="1"/>
        <v>6</v>
      </c>
      <c r="W41" s="69">
        <v>0</v>
      </c>
      <c r="X41" s="20">
        <v>0</v>
      </c>
      <c r="Y41" s="20">
        <v>0</v>
      </c>
      <c r="Z41" s="20">
        <v>0</v>
      </c>
      <c r="AA41" s="20">
        <v>1</v>
      </c>
      <c r="AB41" s="20">
        <v>0</v>
      </c>
      <c r="AC41" s="20">
        <v>1</v>
      </c>
      <c r="AD41" s="20">
        <v>3</v>
      </c>
      <c r="AE41" s="20">
        <v>1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6">
        <v>0</v>
      </c>
      <c r="AN41" s="11">
        <v>2613801</v>
      </c>
      <c r="AO41" s="37">
        <v>0</v>
      </c>
      <c r="AP41" s="21">
        <v>0</v>
      </c>
    </row>
    <row r="42" spans="2:42" ht="18" customHeight="1" x14ac:dyDescent="0.25">
      <c r="B42" s="66"/>
      <c r="C42" s="34" t="s">
        <v>64</v>
      </c>
      <c r="D42" s="10">
        <f t="shared" si="0"/>
        <v>1</v>
      </c>
      <c r="E42" s="69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1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6">
        <v>0</v>
      </c>
      <c r="V42" s="27">
        <f t="shared" si="1"/>
        <v>31</v>
      </c>
      <c r="W42" s="69">
        <v>0</v>
      </c>
      <c r="X42" s="20">
        <v>0</v>
      </c>
      <c r="Y42" s="20">
        <v>7</v>
      </c>
      <c r="Z42" s="20">
        <v>0</v>
      </c>
      <c r="AA42" s="20">
        <v>8</v>
      </c>
      <c r="AB42" s="20">
        <v>2</v>
      </c>
      <c r="AC42" s="20">
        <v>2</v>
      </c>
      <c r="AD42" s="20">
        <v>8</v>
      </c>
      <c r="AE42" s="20">
        <v>1</v>
      </c>
      <c r="AF42" s="20">
        <v>1</v>
      </c>
      <c r="AG42" s="20">
        <v>2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6">
        <v>0</v>
      </c>
      <c r="AN42" s="11">
        <v>11048304</v>
      </c>
      <c r="AO42" s="37">
        <v>0</v>
      </c>
      <c r="AP42" s="21">
        <v>0</v>
      </c>
    </row>
    <row r="43" spans="2:42" ht="18" customHeight="1" x14ac:dyDescent="0.25">
      <c r="B43" s="66"/>
      <c r="C43" s="34" t="s">
        <v>65</v>
      </c>
      <c r="D43" s="10">
        <f t="shared" si="0"/>
        <v>1</v>
      </c>
      <c r="E43" s="69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1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6">
        <v>0</v>
      </c>
      <c r="V43" s="27">
        <f t="shared" si="1"/>
        <v>9</v>
      </c>
      <c r="W43" s="69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1</v>
      </c>
      <c r="AE43" s="20">
        <v>0</v>
      </c>
      <c r="AF43" s="20">
        <v>4</v>
      </c>
      <c r="AG43" s="20">
        <v>3</v>
      </c>
      <c r="AH43" s="20">
        <v>0</v>
      </c>
      <c r="AI43" s="20">
        <v>1</v>
      </c>
      <c r="AJ43" s="20">
        <v>0</v>
      </c>
      <c r="AK43" s="20">
        <v>0</v>
      </c>
      <c r="AL43" s="20">
        <v>0</v>
      </c>
      <c r="AM43" s="26">
        <v>0</v>
      </c>
      <c r="AN43" s="11">
        <v>4122306</v>
      </c>
      <c r="AO43" s="37">
        <v>0</v>
      </c>
      <c r="AP43" s="21">
        <v>0</v>
      </c>
    </row>
    <row r="44" spans="2:42" ht="18" customHeight="1" x14ac:dyDescent="0.25">
      <c r="B44" s="66"/>
      <c r="C44" s="34" t="s">
        <v>66</v>
      </c>
      <c r="D44" s="10">
        <f t="shared" si="0"/>
        <v>2</v>
      </c>
      <c r="E44" s="69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2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6">
        <v>0</v>
      </c>
      <c r="V44" s="27">
        <f t="shared" si="1"/>
        <v>13</v>
      </c>
      <c r="W44" s="69">
        <v>0</v>
      </c>
      <c r="X44" s="20">
        <v>0</v>
      </c>
      <c r="Y44" s="20">
        <v>2</v>
      </c>
      <c r="Z44" s="20">
        <v>0</v>
      </c>
      <c r="AA44" s="20">
        <v>2</v>
      </c>
      <c r="AB44" s="20">
        <v>0</v>
      </c>
      <c r="AC44" s="20">
        <v>0</v>
      </c>
      <c r="AD44" s="20">
        <v>0</v>
      </c>
      <c r="AE44" s="20">
        <v>3</v>
      </c>
      <c r="AF44" s="20">
        <v>4</v>
      </c>
      <c r="AG44" s="20">
        <v>0</v>
      </c>
      <c r="AH44" s="20">
        <v>0</v>
      </c>
      <c r="AI44" s="20">
        <v>2</v>
      </c>
      <c r="AJ44" s="20">
        <v>0</v>
      </c>
      <c r="AK44" s="20">
        <v>0</v>
      </c>
      <c r="AL44" s="20">
        <v>0</v>
      </c>
      <c r="AM44" s="26">
        <v>0</v>
      </c>
      <c r="AN44" s="11">
        <v>5739399</v>
      </c>
      <c r="AO44" s="37">
        <v>0</v>
      </c>
      <c r="AP44" s="21">
        <v>0</v>
      </c>
    </row>
    <row r="45" spans="2:42" ht="18" customHeight="1" x14ac:dyDescent="0.25">
      <c r="B45" s="66"/>
      <c r="C45" s="34" t="s">
        <v>67</v>
      </c>
      <c r="D45" s="10">
        <f t="shared" si="0"/>
        <v>0</v>
      </c>
      <c r="E45" s="69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6">
        <v>0</v>
      </c>
      <c r="V45" s="27">
        <f t="shared" si="1"/>
        <v>14</v>
      </c>
      <c r="W45" s="69">
        <v>0</v>
      </c>
      <c r="X45" s="20">
        <v>0</v>
      </c>
      <c r="Y45" s="20">
        <v>3</v>
      </c>
      <c r="Z45" s="20">
        <v>0</v>
      </c>
      <c r="AA45" s="20">
        <v>4</v>
      </c>
      <c r="AB45" s="20">
        <v>0</v>
      </c>
      <c r="AC45" s="20">
        <v>0</v>
      </c>
      <c r="AD45" s="20">
        <v>0</v>
      </c>
      <c r="AE45" s="20">
        <v>6</v>
      </c>
      <c r="AF45" s="20">
        <v>1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6">
        <v>0</v>
      </c>
      <c r="AN45" s="11">
        <v>4351491</v>
      </c>
      <c r="AO45" s="37">
        <v>0</v>
      </c>
      <c r="AP45" s="21">
        <v>0</v>
      </c>
    </row>
    <row r="46" spans="2:42" ht="18" customHeight="1" x14ac:dyDescent="0.25">
      <c r="B46" s="66"/>
      <c r="C46" s="34" t="s">
        <v>68</v>
      </c>
      <c r="D46" s="10">
        <f t="shared" si="0"/>
        <v>1</v>
      </c>
      <c r="E46" s="69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>
        <v>0</v>
      </c>
      <c r="S46" s="20">
        <v>0</v>
      </c>
      <c r="T46" s="20">
        <v>0</v>
      </c>
      <c r="U46" s="26">
        <v>0</v>
      </c>
      <c r="V46" s="27">
        <f t="shared" si="1"/>
        <v>15</v>
      </c>
      <c r="W46" s="69">
        <v>0</v>
      </c>
      <c r="X46" s="20">
        <v>0</v>
      </c>
      <c r="Y46" s="20">
        <v>0</v>
      </c>
      <c r="Z46" s="20">
        <v>0</v>
      </c>
      <c r="AA46" s="20">
        <v>6</v>
      </c>
      <c r="AB46" s="20">
        <v>0</v>
      </c>
      <c r="AC46" s="20">
        <v>0</v>
      </c>
      <c r="AD46" s="20">
        <v>5</v>
      </c>
      <c r="AE46" s="20">
        <v>0</v>
      </c>
      <c r="AF46" s="20">
        <v>2</v>
      </c>
      <c r="AG46" s="20">
        <v>1</v>
      </c>
      <c r="AH46" s="20">
        <v>1</v>
      </c>
      <c r="AI46" s="20">
        <v>0</v>
      </c>
      <c r="AJ46" s="20">
        <v>0</v>
      </c>
      <c r="AK46" s="20">
        <v>0</v>
      </c>
      <c r="AL46" s="20">
        <v>0</v>
      </c>
      <c r="AM46" s="26">
        <v>0</v>
      </c>
      <c r="AN46" s="11">
        <v>6067731</v>
      </c>
      <c r="AO46" s="37">
        <v>0</v>
      </c>
      <c r="AP46" s="21">
        <v>0</v>
      </c>
    </row>
    <row r="47" spans="2:42" ht="18" customHeight="1" x14ac:dyDescent="0.25">
      <c r="B47" s="66"/>
      <c r="C47" s="34" t="s">
        <v>69</v>
      </c>
      <c r="D47" s="10">
        <f t="shared" si="0"/>
        <v>1</v>
      </c>
      <c r="E47" s="69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>
        <v>0</v>
      </c>
      <c r="S47" s="20">
        <v>0</v>
      </c>
      <c r="T47" s="20">
        <v>0</v>
      </c>
      <c r="U47" s="26">
        <v>0</v>
      </c>
      <c r="V47" s="27">
        <f t="shared" si="1"/>
        <v>50</v>
      </c>
      <c r="W47" s="69">
        <v>0</v>
      </c>
      <c r="X47" s="20">
        <v>0</v>
      </c>
      <c r="Y47" s="20">
        <v>11</v>
      </c>
      <c r="Z47" s="20">
        <v>3</v>
      </c>
      <c r="AA47" s="20">
        <v>10</v>
      </c>
      <c r="AB47" s="20">
        <v>4</v>
      </c>
      <c r="AC47" s="20">
        <v>1</v>
      </c>
      <c r="AD47" s="20">
        <v>1</v>
      </c>
      <c r="AE47" s="20">
        <v>12</v>
      </c>
      <c r="AF47" s="20">
        <v>4</v>
      </c>
      <c r="AG47" s="20">
        <v>1</v>
      </c>
      <c r="AH47" s="20">
        <v>1</v>
      </c>
      <c r="AI47" s="20">
        <v>1</v>
      </c>
      <c r="AJ47" s="20">
        <v>1</v>
      </c>
      <c r="AK47" s="20">
        <v>0</v>
      </c>
      <c r="AL47" s="20">
        <v>0</v>
      </c>
      <c r="AM47" s="26">
        <v>0</v>
      </c>
      <c r="AN47" s="11">
        <v>17690376</v>
      </c>
      <c r="AO47" s="37">
        <v>0</v>
      </c>
      <c r="AP47" s="21">
        <v>0</v>
      </c>
    </row>
    <row r="48" spans="2:42" ht="18" customHeight="1" x14ac:dyDescent="0.25">
      <c r="B48" s="66"/>
      <c r="C48" s="34" t="s">
        <v>70</v>
      </c>
      <c r="D48" s="10">
        <f t="shared" si="0"/>
        <v>2</v>
      </c>
      <c r="E48" s="69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1</v>
      </c>
      <c r="O48" s="20">
        <v>1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6">
        <v>0</v>
      </c>
      <c r="V48" s="27">
        <f t="shared" si="1"/>
        <v>18</v>
      </c>
      <c r="W48" s="69">
        <v>0</v>
      </c>
      <c r="X48" s="20">
        <v>0</v>
      </c>
      <c r="Y48" s="20">
        <v>4</v>
      </c>
      <c r="Z48" s="20">
        <v>0</v>
      </c>
      <c r="AA48" s="20">
        <v>5</v>
      </c>
      <c r="AB48" s="20">
        <v>0</v>
      </c>
      <c r="AC48" s="20">
        <v>0</v>
      </c>
      <c r="AD48" s="20">
        <v>2</v>
      </c>
      <c r="AE48" s="20">
        <v>6</v>
      </c>
      <c r="AF48" s="20">
        <v>0</v>
      </c>
      <c r="AG48" s="20">
        <v>0</v>
      </c>
      <c r="AH48" s="20">
        <v>1</v>
      </c>
      <c r="AI48" s="20">
        <v>0</v>
      </c>
      <c r="AJ48" s="20">
        <v>0</v>
      </c>
      <c r="AK48" s="20">
        <v>0</v>
      </c>
      <c r="AL48" s="20">
        <v>0</v>
      </c>
      <c r="AM48" s="26">
        <v>0</v>
      </c>
      <c r="AN48" s="11">
        <v>8090482</v>
      </c>
      <c r="AO48" s="37">
        <v>0</v>
      </c>
      <c r="AP48" s="21">
        <v>0</v>
      </c>
    </row>
    <row r="49" spans="2:42" ht="18" customHeight="1" x14ac:dyDescent="0.25">
      <c r="B49" s="66"/>
      <c r="C49" s="34" t="s">
        <v>71</v>
      </c>
      <c r="D49" s="10">
        <f t="shared" si="0"/>
        <v>1</v>
      </c>
      <c r="E49" s="69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</v>
      </c>
      <c r="S49" s="20">
        <v>0</v>
      </c>
      <c r="T49" s="20">
        <v>0</v>
      </c>
      <c r="U49" s="26">
        <v>0</v>
      </c>
      <c r="V49" s="27">
        <f t="shared" si="1"/>
        <v>29</v>
      </c>
      <c r="W49" s="69">
        <v>0</v>
      </c>
      <c r="X49" s="20">
        <v>0</v>
      </c>
      <c r="Y49" s="20">
        <v>0</v>
      </c>
      <c r="Z49" s="20">
        <v>0</v>
      </c>
      <c r="AA49" s="20">
        <v>5</v>
      </c>
      <c r="AB49" s="20">
        <v>0</v>
      </c>
      <c r="AC49" s="20">
        <v>1</v>
      </c>
      <c r="AD49" s="20">
        <v>0</v>
      </c>
      <c r="AE49" s="20">
        <v>16</v>
      </c>
      <c r="AF49" s="20">
        <v>4</v>
      </c>
      <c r="AG49" s="20">
        <v>0</v>
      </c>
      <c r="AH49" s="20">
        <v>1</v>
      </c>
      <c r="AI49" s="20">
        <v>2</v>
      </c>
      <c r="AJ49" s="20">
        <v>0</v>
      </c>
      <c r="AK49" s="20">
        <v>0</v>
      </c>
      <c r="AL49" s="20">
        <v>0</v>
      </c>
      <c r="AM49" s="26">
        <v>0</v>
      </c>
      <c r="AN49" s="11">
        <v>13697019</v>
      </c>
      <c r="AO49" s="37">
        <v>0</v>
      </c>
      <c r="AP49" s="21">
        <v>0</v>
      </c>
    </row>
    <row r="50" spans="2:42" ht="18" customHeight="1" x14ac:dyDescent="0.25">
      <c r="B50" s="66"/>
      <c r="C50" s="34" t="s">
        <v>72</v>
      </c>
      <c r="D50" s="10">
        <f t="shared" si="0"/>
        <v>2</v>
      </c>
      <c r="E50" s="69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2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6">
        <v>0</v>
      </c>
      <c r="V50" s="27">
        <f t="shared" si="1"/>
        <v>14</v>
      </c>
      <c r="W50" s="69">
        <v>0</v>
      </c>
      <c r="X50" s="20">
        <v>0</v>
      </c>
      <c r="Y50" s="20">
        <v>0</v>
      </c>
      <c r="Z50" s="20">
        <v>0</v>
      </c>
      <c r="AA50" s="20">
        <v>3</v>
      </c>
      <c r="AB50" s="20">
        <v>0</v>
      </c>
      <c r="AC50" s="20">
        <v>0</v>
      </c>
      <c r="AD50" s="20">
        <v>0</v>
      </c>
      <c r="AE50" s="20">
        <v>7</v>
      </c>
      <c r="AF50" s="20">
        <v>2</v>
      </c>
      <c r="AG50" s="20">
        <v>0</v>
      </c>
      <c r="AH50" s="20">
        <v>0</v>
      </c>
      <c r="AI50" s="20">
        <v>2</v>
      </c>
      <c r="AJ50" s="20">
        <v>0</v>
      </c>
      <c r="AK50" s="20">
        <v>0</v>
      </c>
      <c r="AL50" s="20">
        <v>0</v>
      </c>
      <c r="AM50" s="26">
        <v>0</v>
      </c>
      <c r="AN50" s="11">
        <v>6784849</v>
      </c>
      <c r="AO50" s="37">
        <v>0</v>
      </c>
      <c r="AP50" s="21">
        <v>0</v>
      </c>
    </row>
    <row r="51" spans="2:42" ht="18" customHeight="1" x14ac:dyDescent="0.25">
      <c r="B51" s="66"/>
      <c r="C51" s="34" t="s">
        <v>73</v>
      </c>
      <c r="D51" s="10">
        <f t="shared" si="0"/>
        <v>4</v>
      </c>
      <c r="E51" s="69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2</v>
      </c>
      <c r="R51" s="20">
        <v>2</v>
      </c>
      <c r="S51" s="20">
        <v>0</v>
      </c>
      <c r="T51" s="20">
        <v>0</v>
      </c>
      <c r="U51" s="26">
        <v>0</v>
      </c>
      <c r="V51" s="27">
        <f t="shared" si="1"/>
        <v>107</v>
      </c>
      <c r="W51" s="69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2</v>
      </c>
      <c r="AD51" s="20">
        <v>1</v>
      </c>
      <c r="AE51" s="20">
        <v>7</v>
      </c>
      <c r="AF51" s="20">
        <v>43</v>
      </c>
      <c r="AG51" s="20">
        <v>20</v>
      </c>
      <c r="AH51" s="20">
        <v>4</v>
      </c>
      <c r="AI51" s="20">
        <v>23</v>
      </c>
      <c r="AJ51" s="20">
        <v>7</v>
      </c>
      <c r="AK51" s="20">
        <v>0</v>
      </c>
      <c r="AL51" s="20">
        <v>0</v>
      </c>
      <c r="AM51" s="26">
        <v>0</v>
      </c>
      <c r="AN51" s="11">
        <v>60809176</v>
      </c>
      <c r="AO51" s="37">
        <v>0</v>
      </c>
      <c r="AP51" s="21">
        <v>0</v>
      </c>
    </row>
    <row r="52" spans="2:42" ht="18" customHeight="1" x14ac:dyDescent="0.25">
      <c r="B52" s="65" t="s">
        <v>99</v>
      </c>
      <c r="C52" s="42" t="s">
        <v>74</v>
      </c>
      <c r="D52" s="39">
        <f t="shared" si="0"/>
        <v>3</v>
      </c>
      <c r="E52" s="84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3</v>
      </c>
      <c r="S52" s="45">
        <v>0</v>
      </c>
      <c r="T52" s="45">
        <v>0</v>
      </c>
      <c r="U52" s="46">
        <v>0</v>
      </c>
      <c r="V52" s="47">
        <f t="shared" si="1"/>
        <v>91</v>
      </c>
      <c r="W52" s="84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10</v>
      </c>
      <c r="AE52" s="45">
        <v>1</v>
      </c>
      <c r="AF52" s="45">
        <v>38</v>
      </c>
      <c r="AG52" s="45">
        <v>13</v>
      </c>
      <c r="AH52" s="45">
        <v>4</v>
      </c>
      <c r="AI52" s="45">
        <v>6</v>
      </c>
      <c r="AJ52" s="45">
        <v>18</v>
      </c>
      <c r="AK52" s="45">
        <v>0</v>
      </c>
      <c r="AL52" s="45">
        <v>0</v>
      </c>
      <c r="AM52" s="46">
        <v>1</v>
      </c>
      <c r="AN52" s="48">
        <v>38434426</v>
      </c>
      <c r="AO52" s="49">
        <v>0</v>
      </c>
      <c r="AP52" s="50">
        <v>0</v>
      </c>
    </row>
    <row r="53" spans="2:42" ht="18" customHeight="1" x14ac:dyDescent="0.25">
      <c r="B53" s="65" t="s">
        <v>100</v>
      </c>
      <c r="C53" s="42" t="s">
        <v>75</v>
      </c>
      <c r="D53" s="39">
        <f t="shared" si="0"/>
        <v>5</v>
      </c>
      <c r="E53" s="84">
        <v>2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2</v>
      </c>
      <c r="R53" s="45">
        <v>1</v>
      </c>
      <c r="S53" s="45">
        <v>0</v>
      </c>
      <c r="T53" s="45">
        <v>0</v>
      </c>
      <c r="U53" s="46">
        <v>0</v>
      </c>
      <c r="V53" s="47">
        <f t="shared" si="1"/>
        <v>27</v>
      </c>
      <c r="W53" s="84">
        <v>6</v>
      </c>
      <c r="X53" s="45">
        <v>0</v>
      </c>
      <c r="Y53" s="45">
        <v>0</v>
      </c>
      <c r="Z53" s="45">
        <v>0</v>
      </c>
      <c r="AA53" s="45">
        <v>1</v>
      </c>
      <c r="AB53" s="45">
        <v>0</v>
      </c>
      <c r="AC53" s="45">
        <v>0</v>
      </c>
      <c r="AD53" s="45">
        <v>0</v>
      </c>
      <c r="AE53" s="45">
        <v>13</v>
      </c>
      <c r="AF53" s="45">
        <v>2</v>
      </c>
      <c r="AG53" s="45">
        <v>2</v>
      </c>
      <c r="AH53" s="45">
        <v>3</v>
      </c>
      <c r="AI53" s="45">
        <v>0</v>
      </c>
      <c r="AJ53" s="45">
        <v>0</v>
      </c>
      <c r="AK53" s="45">
        <v>0</v>
      </c>
      <c r="AL53" s="45">
        <v>0</v>
      </c>
      <c r="AM53" s="46">
        <v>0</v>
      </c>
      <c r="AN53" s="48">
        <v>25553543</v>
      </c>
      <c r="AO53" s="49">
        <v>8</v>
      </c>
      <c r="AP53" s="50">
        <v>0</v>
      </c>
    </row>
    <row r="54" spans="2:42" ht="18" customHeight="1" x14ac:dyDescent="0.25">
      <c r="B54" s="65" t="s">
        <v>16</v>
      </c>
      <c r="C54" s="42" t="s">
        <v>15</v>
      </c>
      <c r="D54" s="39">
        <f t="shared" ref="D54:D74" si="2">SUM(E54:U54)</f>
        <v>13</v>
      </c>
      <c r="E54" s="84">
        <v>1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3</v>
      </c>
      <c r="R54" s="45">
        <v>5</v>
      </c>
      <c r="S54" s="45">
        <v>2</v>
      </c>
      <c r="T54" s="45">
        <v>2</v>
      </c>
      <c r="U54" s="46">
        <v>0</v>
      </c>
      <c r="V54" s="47">
        <f t="shared" ref="V54:V74" si="3">SUM(W54:AM54)</f>
        <v>288</v>
      </c>
      <c r="W54" s="84">
        <v>0</v>
      </c>
      <c r="X54" s="45">
        <v>0</v>
      </c>
      <c r="Y54" s="45">
        <v>0</v>
      </c>
      <c r="Z54" s="45">
        <v>0</v>
      </c>
      <c r="AA54" s="45">
        <v>5</v>
      </c>
      <c r="AB54" s="45">
        <v>3</v>
      </c>
      <c r="AC54" s="45">
        <v>2</v>
      </c>
      <c r="AD54" s="45">
        <v>0</v>
      </c>
      <c r="AE54" s="45">
        <v>19</v>
      </c>
      <c r="AF54" s="45">
        <v>172</v>
      </c>
      <c r="AG54" s="45">
        <v>17</v>
      </c>
      <c r="AH54" s="45">
        <v>25</v>
      </c>
      <c r="AI54" s="45">
        <v>31</v>
      </c>
      <c r="AJ54" s="45">
        <v>14</v>
      </c>
      <c r="AK54" s="45">
        <v>0</v>
      </c>
      <c r="AL54" s="45">
        <v>0</v>
      </c>
      <c r="AM54" s="46">
        <v>0</v>
      </c>
      <c r="AN54" s="48">
        <v>131880523</v>
      </c>
      <c r="AO54" s="49">
        <v>0</v>
      </c>
      <c r="AP54" s="50">
        <v>0</v>
      </c>
    </row>
    <row r="55" spans="2:42" ht="18" customHeight="1" x14ac:dyDescent="0.25">
      <c r="B55" s="72" t="s">
        <v>76</v>
      </c>
      <c r="C55" s="83" t="s">
        <v>77</v>
      </c>
      <c r="D55" s="39">
        <f t="shared" si="2"/>
        <v>2</v>
      </c>
      <c r="E55" s="84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1</v>
      </c>
      <c r="Q55" s="45">
        <v>1</v>
      </c>
      <c r="R55" s="45">
        <v>0</v>
      </c>
      <c r="S55" s="45">
        <v>0</v>
      </c>
      <c r="T55" s="45">
        <v>0</v>
      </c>
      <c r="U55" s="46">
        <v>0</v>
      </c>
      <c r="V55" s="47">
        <f t="shared" si="3"/>
        <v>25</v>
      </c>
      <c r="W55" s="84">
        <v>0</v>
      </c>
      <c r="X55" s="45">
        <v>0</v>
      </c>
      <c r="Y55" s="45">
        <v>4</v>
      </c>
      <c r="Z55" s="45">
        <v>0</v>
      </c>
      <c r="AA55" s="45">
        <v>1</v>
      </c>
      <c r="AB55" s="45">
        <v>2</v>
      </c>
      <c r="AC55" s="45">
        <v>1</v>
      </c>
      <c r="AD55" s="45">
        <v>4</v>
      </c>
      <c r="AE55" s="45">
        <v>2</v>
      </c>
      <c r="AF55" s="45">
        <v>4</v>
      </c>
      <c r="AG55" s="45">
        <v>2</v>
      </c>
      <c r="AH55" s="45">
        <v>2</v>
      </c>
      <c r="AI55" s="45">
        <v>3</v>
      </c>
      <c r="AJ55" s="45">
        <v>0</v>
      </c>
      <c r="AK55" s="45">
        <v>0</v>
      </c>
      <c r="AL55" s="45">
        <v>0</v>
      </c>
      <c r="AM55" s="46">
        <v>0</v>
      </c>
      <c r="AN55" s="48">
        <v>9986250</v>
      </c>
      <c r="AO55" s="49">
        <v>0</v>
      </c>
      <c r="AP55" s="50">
        <v>0</v>
      </c>
    </row>
    <row r="56" spans="2:42" ht="18" customHeight="1" x14ac:dyDescent="0.25">
      <c r="B56" s="73"/>
      <c r="C56" s="78" t="s">
        <v>78</v>
      </c>
      <c r="D56" s="10">
        <f t="shared" si="2"/>
        <v>8</v>
      </c>
      <c r="E56" s="69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5</v>
      </c>
      <c r="P56" s="20">
        <v>1</v>
      </c>
      <c r="Q56" s="20">
        <v>2</v>
      </c>
      <c r="R56" s="20">
        <v>0</v>
      </c>
      <c r="S56" s="20">
        <v>0</v>
      </c>
      <c r="T56" s="20">
        <v>0</v>
      </c>
      <c r="U56" s="26">
        <v>0</v>
      </c>
      <c r="V56" s="27">
        <f t="shared" si="3"/>
        <v>158</v>
      </c>
      <c r="W56" s="69">
        <v>0</v>
      </c>
      <c r="X56" s="20">
        <v>18</v>
      </c>
      <c r="Y56" s="20">
        <v>10</v>
      </c>
      <c r="Z56" s="20">
        <v>1</v>
      </c>
      <c r="AA56" s="20">
        <v>3</v>
      </c>
      <c r="AB56" s="20">
        <v>6</v>
      </c>
      <c r="AC56" s="20">
        <v>2</v>
      </c>
      <c r="AD56" s="20">
        <v>16</v>
      </c>
      <c r="AE56" s="20">
        <v>56</v>
      </c>
      <c r="AF56" s="20">
        <v>31</v>
      </c>
      <c r="AG56" s="20">
        <v>6</v>
      </c>
      <c r="AH56" s="20">
        <v>3</v>
      </c>
      <c r="AI56" s="20">
        <v>6</v>
      </c>
      <c r="AJ56" s="20">
        <v>0</v>
      </c>
      <c r="AK56" s="20">
        <v>0</v>
      </c>
      <c r="AL56" s="20">
        <v>0</v>
      </c>
      <c r="AM56" s="26">
        <v>0</v>
      </c>
      <c r="AN56" s="11">
        <v>56216766</v>
      </c>
      <c r="AO56" s="37">
        <v>0</v>
      </c>
      <c r="AP56" s="21">
        <v>0</v>
      </c>
    </row>
    <row r="57" spans="2:42" ht="18" customHeight="1" x14ac:dyDescent="0.25">
      <c r="B57" s="73"/>
      <c r="C57" s="78" t="s">
        <v>79</v>
      </c>
      <c r="D57" s="10">
        <f t="shared" si="2"/>
        <v>0</v>
      </c>
      <c r="E57" s="69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6">
        <v>0</v>
      </c>
      <c r="V57" s="27">
        <f t="shared" si="3"/>
        <v>21</v>
      </c>
      <c r="W57" s="69">
        <v>0</v>
      </c>
      <c r="X57" s="20">
        <v>0</v>
      </c>
      <c r="Y57" s="20">
        <v>7</v>
      </c>
      <c r="Z57" s="20">
        <v>0</v>
      </c>
      <c r="AA57" s="20">
        <v>4</v>
      </c>
      <c r="AB57" s="20">
        <v>1</v>
      </c>
      <c r="AC57" s="20">
        <v>5</v>
      </c>
      <c r="AD57" s="20">
        <v>0</v>
      </c>
      <c r="AE57" s="20">
        <v>0</v>
      </c>
      <c r="AF57" s="20">
        <v>2</v>
      </c>
      <c r="AG57" s="20">
        <v>2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6">
        <v>0</v>
      </c>
      <c r="AN57" s="11">
        <v>5702300</v>
      </c>
      <c r="AO57" s="37">
        <v>0</v>
      </c>
      <c r="AP57" s="21">
        <v>0</v>
      </c>
    </row>
    <row r="58" spans="2:42" ht="18" customHeight="1" x14ac:dyDescent="0.25">
      <c r="B58" s="73"/>
      <c r="C58" s="78" t="s">
        <v>80</v>
      </c>
      <c r="D58" s="10">
        <f t="shared" si="2"/>
        <v>2</v>
      </c>
      <c r="E58" s="69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2</v>
      </c>
      <c r="Q58" s="20">
        <v>0</v>
      </c>
      <c r="R58" s="20">
        <v>0</v>
      </c>
      <c r="S58" s="20">
        <v>0</v>
      </c>
      <c r="T58" s="20">
        <v>0</v>
      </c>
      <c r="U58" s="26">
        <v>0</v>
      </c>
      <c r="V58" s="27">
        <f t="shared" si="3"/>
        <v>24</v>
      </c>
      <c r="W58" s="69">
        <v>0</v>
      </c>
      <c r="X58" s="20">
        <v>0</v>
      </c>
      <c r="Y58" s="20">
        <v>0</v>
      </c>
      <c r="Z58" s="20">
        <v>0</v>
      </c>
      <c r="AA58" s="20">
        <v>1</v>
      </c>
      <c r="AB58" s="20">
        <v>4</v>
      </c>
      <c r="AC58" s="20">
        <v>6</v>
      </c>
      <c r="AD58" s="20">
        <v>1</v>
      </c>
      <c r="AE58" s="20">
        <v>3</v>
      </c>
      <c r="AF58" s="20">
        <v>6</v>
      </c>
      <c r="AG58" s="20">
        <v>3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6">
        <v>0</v>
      </c>
      <c r="AN58" s="11">
        <v>10195150</v>
      </c>
      <c r="AO58" s="37">
        <v>0</v>
      </c>
      <c r="AP58" s="21">
        <v>0</v>
      </c>
    </row>
    <row r="59" spans="2:42" ht="18" customHeight="1" x14ac:dyDescent="0.25">
      <c r="B59" s="73"/>
      <c r="C59" s="78" t="s">
        <v>81</v>
      </c>
      <c r="D59" s="10">
        <f t="shared" si="2"/>
        <v>1</v>
      </c>
      <c r="E59" s="69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>
        <v>0</v>
      </c>
      <c r="S59" s="20">
        <v>0</v>
      </c>
      <c r="T59" s="20">
        <v>0</v>
      </c>
      <c r="U59" s="26">
        <v>0</v>
      </c>
      <c r="V59" s="27">
        <f t="shared" si="3"/>
        <v>10</v>
      </c>
      <c r="W59" s="69">
        <v>0</v>
      </c>
      <c r="X59" s="20">
        <v>0</v>
      </c>
      <c r="Y59" s="20">
        <v>0</v>
      </c>
      <c r="Z59" s="20">
        <v>0</v>
      </c>
      <c r="AA59" s="20">
        <v>1</v>
      </c>
      <c r="AB59" s="20">
        <v>1</v>
      </c>
      <c r="AC59" s="20">
        <v>0</v>
      </c>
      <c r="AD59" s="20">
        <v>1</v>
      </c>
      <c r="AE59" s="20">
        <v>1</v>
      </c>
      <c r="AF59" s="20">
        <v>4</v>
      </c>
      <c r="AG59" s="20">
        <v>2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6">
        <v>0</v>
      </c>
      <c r="AN59" s="11">
        <v>3656700</v>
      </c>
      <c r="AO59" s="37">
        <v>0</v>
      </c>
      <c r="AP59" s="21">
        <v>0</v>
      </c>
    </row>
    <row r="60" spans="2:42" ht="18" customHeight="1" x14ac:dyDescent="0.25">
      <c r="B60" s="73"/>
      <c r="C60" s="78" t="s">
        <v>82</v>
      </c>
      <c r="D60" s="10">
        <f t="shared" si="2"/>
        <v>1</v>
      </c>
      <c r="E60" s="69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>
        <v>0</v>
      </c>
      <c r="S60" s="20">
        <v>0</v>
      </c>
      <c r="T60" s="20">
        <v>0</v>
      </c>
      <c r="U60" s="26">
        <v>0</v>
      </c>
      <c r="V60" s="27">
        <f t="shared" si="3"/>
        <v>7</v>
      </c>
      <c r="W60" s="69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1</v>
      </c>
      <c r="AF60" s="20">
        <v>2</v>
      </c>
      <c r="AG60" s="20">
        <v>4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6">
        <v>0</v>
      </c>
      <c r="AN60" s="11">
        <v>3501500</v>
      </c>
      <c r="AO60" s="37">
        <v>0</v>
      </c>
      <c r="AP60" s="21">
        <v>0</v>
      </c>
    </row>
    <row r="61" spans="2:42" ht="18" customHeight="1" x14ac:dyDescent="0.25">
      <c r="B61" s="73"/>
      <c r="C61" s="78" t="s">
        <v>83</v>
      </c>
      <c r="D61" s="10">
        <f t="shared" si="2"/>
        <v>1</v>
      </c>
      <c r="E61" s="69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>
        <v>0</v>
      </c>
      <c r="S61" s="20">
        <v>0</v>
      </c>
      <c r="T61" s="20">
        <v>0</v>
      </c>
      <c r="U61" s="26">
        <v>0</v>
      </c>
      <c r="V61" s="27">
        <f t="shared" si="3"/>
        <v>22</v>
      </c>
      <c r="W61" s="69">
        <v>0</v>
      </c>
      <c r="X61" s="20">
        <v>0</v>
      </c>
      <c r="Y61" s="20">
        <v>8</v>
      </c>
      <c r="Z61" s="20">
        <v>1</v>
      </c>
      <c r="AA61" s="20">
        <v>3</v>
      </c>
      <c r="AB61" s="20">
        <v>1</v>
      </c>
      <c r="AC61" s="20">
        <v>2</v>
      </c>
      <c r="AD61" s="20">
        <v>0</v>
      </c>
      <c r="AE61" s="20">
        <v>1</v>
      </c>
      <c r="AF61" s="20">
        <v>3</v>
      </c>
      <c r="AG61" s="20">
        <v>3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6">
        <v>0</v>
      </c>
      <c r="AN61" s="11">
        <v>5882600</v>
      </c>
      <c r="AO61" s="37">
        <v>0</v>
      </c>
      <c r="AP61" s="21">
        <v>0</v>
      </c>
    </row>
    <row r="62" spans="2:42" ht="18" customHeight="1" x14ac:dyDescent="0.25">
      <c r="B62" s="73"/>
      <c r="C62" s="78" t="s">
        <v>84</v>
      </c>
      <c r="D62" s="10">
        <f t="shared" si="2"/>
        <v>1</v>
      </c>
      <c r="E62" s="69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>
        <v>0</v>
      </c>
      <c r="S62" s="20">
        <v>0</v>
      </c>
      <c r="T62" s="20">
        <v>0</v>
      </c>
      <c r="U62" s="26">
        <v>0</v>
      </c>
      <c r="V62" s="27">
        <f t="shared" si="3"/>
        <v>9</v>
      </c>
      <c r="W62" s="69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3</v>
      </c>
      <c r="AE62" s="20">
        <v>0</v>
      </c>
      <c r="AF62" s="20">
        <v>4</v>
      </c>
      <c r="AG62" s="20">
        <v>2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6">
        <v>0</v>
      </c>
      <c r="AN62" s="11">
        <v>3527700</v>
      </c>
      <c r="AO62" s="37">
        <v>0</v>
      </c>
      <c r="AP62" s="21">
        <v>0</v>
      </c>
    </row>
    <row r="63" spans="2:42" ht="18" customHeight="1" x14ac:dyDescent="0.25">
      <c r="B63" s="73"/>
      <c r="C63" s="78" t="s">
        <v>85</v>
      </c>
      <c r="D63" s="10">
        <f t="shared" si="2"/>
        <v>1</v>
      </c>
      <c r="E63" s="69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>
        <v>0</v>
      </c>
      <c r="S63" s="20">
        <v>0</v>
      </c>
      <c r="T63" s="20">
        <v>0</v>
      </c>
      <c r="U63" s="26">
        <v>0</v>
      </c>
      <c r="V63" s="27">
        <f t="shared" si="3"/>
        <v>6</v>
      </c>
      <c r="W63" s="69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4</v>
      </c>
      <c r="AG63" s="20">
        <v>2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6">
        <v>0</v>
      </c>
      <c r="AN63" s="11">
        <v>2781500</v>
      </c>
      <c r="AO63" s="37">
        <v>0</v>
      </c>
      <c r="AP63" s="21">
        <v>0</v>
      </c>
    </row>
    <row r="64" spans="2:42" ht="18" customHeight="1" x14ac:dyDescent="0.25">
      <c r="B64" s="73"/>
      <c r="C64" s="78" t="s">
        <v>86</v>
      </c>
      <c r="D64" s="10">
        <f t="shared" si="2"/>
        <v>1</v>
      </c>
      <c r="E64" s="69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>
        <v>0</v>
      </c>
      <c r="S64" s="20">
        <v>0</v>
      </c>
      <c r="T64" s="20">
        <v>0</v>
      </c>
      <c r="U64" s="26">
        <v>0</v>
      </c>
      <c r="V64" s="27">
        <f t="shared" si="3"/>
        <v>7</v>
      </c>
      <c r="W64" s="69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4</v>
      </c>
      <c r="AG64" s="20">
        <v>3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6">
        <v>0</v>
      </c>
      <c r="AN64" s="11">
        <v>3541400</v>
      </c>
      <c r="AO64" s="37">
        <v>0</v>
      </c>
      <c r="AP64" s="21">
        <v>0</v>
      </c>
    </row>
    <row r="65" spans="2:42" ht="18" customHeight="1" x14ac:dyDescent="0.25">
      <c r="B65" s="73"/>
      <c r="C65" s="78" t="s">
        <v>87</v>
      </c>
      <c r="D65" s="10">
        <f t="shared" si="2"/>
        <v>0</v>
      </c>
      <c r="E65" s="69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6">
        <v>0</v>
      </c>
      <c r="V65" s="27">
        <f t="shared" si="3"/>
        <v>9</v>
      </c>
      <c r="W65" s="69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2</v>
      </c>
      <c r="AF65" s="20">
        <v>3</v>
      </c>
      <c r="AG65" s="20">
        <v>4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6">
        <v>0</v>
      </c>
      <c r="AN65" s="11">
        <v>3399600</v>
      </c>
      <c r="AO65" s="37">
        <v>0</v>
      </c>
      <c r="AP65" s="21">
        <v>0</v>
      </c>
    </row>
    <row r="66" spans="2:42" ht="18" customHeight="1" x14ac:dyDescent="0.25">
      <c r="B66" s="73"/>
      <c r="C66" s="78" t="s">
        <v>88</v>
      </c>
      <c r="D66" s="10">
        <f t="shared" si="2"/>
        <v>0</v>
      </c>
      <c r="E66" s="69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6">
        <v>0</v>
      </c>
      <c r="V66" s="27">
        <f t="shared" si="3"/>
        <v>14</v>
      </c>
      <c r="W66" s="69">
        <v>0</v>
      </c>
      <c r="X66" s="20">
        <v>0</v>
      </c>
      <c r="Y66" s="20">
        <v>0</v>
      </c>
      <c r="Z66" s="20">
        <v>1</v>
      </c>
      <c r="AA66" s="20">
        <v>0</v>
      </c>
      <c r="AB66" s="20">
        <v>2</v>
      </c>
      <c r="AC66" s="20">
        <v>1</v>
      </c>
      <c r="AD66" s="20">
        <v>0</v>
      </c>
      <c r="AE66" s="20">
        <v>0</v>
      </c>
      <c r="AF66" s="20">
        <v>5</v>
      </c>
      <c r="AG66" s="20">
        <v>5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6">
        <v>0</v>
      </c>
      <c r="AN66" s="11">
        <v>5253800</v>
      </c>
      <c r="AO66" s="37">
        <v>0</v>
      </c>
      <c r="AP66" s="21">
        <v>0</v>
      </c>
    </row>
    <row r="67" spans="2:42" ht="18" customHeight="1" x14ac:dyDescent="0.25">
      <c r="B67" s="73"/>
      <c r="C67" s="78" t="s">
        <v>89</v>
      </c>
      <c r="D67" s="10">
        <f t="shared" si="2"/>
        <v>0</v>
      </c>
      <c r="E67" s="69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6">
        <v>0</v>
      </c>
      <c r="V67" s="27">
        <f t="shared" si="3"/>
        <v>8</v>
      </c>
      <c r="W67" s="69">
        <v>0</v>
      </c>
      <c r="X67" s="20">
        <v>0</v>
      </c>
      <c r="Y67" s="20">
        <v>0</v>
      </c>
      <c r="Z67" s="20">
        <v>0</v>
      </c>
      <c r="AA67" s="20">
        <v>1</v>
      </c>
      <c r="AB67" s="20">
        <v>0</v>
      </c>
      <c r="AC67" s="20">
        <v>0</v>
      </c>
      <c r="AD67" s="20">
        <v>1</v>
      </c>
      <c r="AE67" s="20">
        <v>1</v>
      </c>
      <c r="AF67" s="20">
        <v>3</v>
      </c>
      <c r="AG67" s="20">
        <v>2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6">
        <v>0</v>
      </c>
      <c r="AN67" s="11">
        <v>2949600</v>
      </c>
      <c r="AO67" s="37">
        <v>0</v>
      </c>
      <c r="AP67" s="21">
        <v>0</v>
      </c>
    </row>
    <row r="68" spans="2:42" ht="18" customHeight="1" x14ac:dyDescent="0.25">
      <c r="B68" s="73"/>
      <c r="C68" s="78" t="s">
        <v>90</v>
      </c>
      <c r="D68" s="10">
        <f t="shared" si="2"/>
        <v>0</v>
      </c>
      <c r="E68" s="69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6">
        <v>0</v>
      </c>
      <c r="V68" s="27">
        <f t="shared" si="3"/>
        <v>17</v>
      </c>
      <c r="W68" s="69">
        <v>0</v>
      </c>
      <c r="X68" s="20">
        <v>0</v>
      </c>
      <c r="Y68" s="20">
        <v>1</v>
      </c>
      <c r="Z68" s="20">
        <v>0</v>
      </c>
      <c r="AA68" s="20">
        <v>7</v>
      </c>
      <c r="AB68" s="20">
        <v>1</v>
      </c>
      <c r="AC68" s="20">
        <v>0</v>
      </c>
      <c r="AD68" s="20">
        <v>3</v>
      </c>
      <c r="AE68" s="20">
        <v>2</v>
      </c>
      <c r="AF68" s="20">
        <v>1</v>
      </c>
      <c r="AG68" s="20">
        <v>2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6">
        <v>0</v>
      </c>
      <c r="AN68" s="11">
        <v>5073900</v>
      </c>
      <c r="AO68" s="37">
        <v>0</v>
      </c>
      <c r="AP68" s="21">
        <v>0</v>
      </c>
    </row>
    <row r="69" spans="2:42" ht="18" customHeight="1" x14ac:dyDescent="0.25">
      <c r="B69" s="73"/>
      <c r="C69" s="78" t="s">
        <v>91</v>
      </c>
      <c r="D69" s="10">
        <f t="shared" si="2"/>
        <v>0</v>
      </c>
      <c r="E69" s="69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6">
        <v>0</v>
      </c>
      <c r="V69" s="27">
        <f t="shared" si="3"/>
        <v>7</v>
      </c>
      <c r="W69" s="69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1</v>
      </c>
      <c r="AC69" s="20">
        <v>0</v>
      </c>
      <c r="AD69" s="20">
        <v>1</v>
      </c>
      <c r="AE69" s="20">
        <v>0</v>
      </c>
      <c r="AF69" s="20">
        <v>5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6">
        <v>0</v>
      </c>
      <c r="AN69" s="11">
        <v>2609700</v>
      </c>
      <c r="AO69" s="37">
        <v>0</v>
      </c>
      <c r="AP69" s="21">
        <v>0</v>
      </c>
    </row>
    <row r="70" spans="2:42" ht="18" customHeight="1" x14ac:dyDescent="0.25">
      <c r="B70" s="73"/>
      <c r="C70" s="78" t="s">
        <v>92</v>
      </c>
      <c r="D70" s="10">
        <f t="shared" si="2"/>
        <v>0</v>
      </c>
      <c r="E70" s="69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6">
        <v>0</v>
      </c>
      <c r="V70" s="27">
        <f t="shared" si="3"/>
        <v>3</v>
      </c>
      <c r="W70" s="69">
        <v>0</v>
      </c>
      <c r="X70" s="20">
        <v>0</v>
      </c>
      <c r="Y70" s="20">
        <v>0</v>
      </c>
      <c r="Z70" s="20">
        <v>0</v>
      </c>
      <c r="AA70" s="20">
        <v>1</v>
      </c>
      <c r="AB70" s="20">
        <v>0</v>
      </c>
      <c r="AC70" s="20">
        <v>0</v>
      </c>
      <c r="AD70" s="20">
        <v>0</v>
      </c>
      <c r="AE70" s="20">
        <v>1</v>
      </c>
      <c r="AF70" s="20">
        <v>0</v>
      </c>
      <c r="AG70" s="20">
        <v>1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6">
        <v>0</v>
      </c>
      <c r="AN70" s="11">
        <v>1091437</v>
      </c>
      <c r="AO70" s="21">
        <v>0</v>
      </c>
      <c r="AP70" s="21">
        <v>0</v>
      </c>
    </row>
    <row r="71" spans="2:42" ht="18" customHeight="1" x14ac:dyDescent="0.25">
      <c r="B71" s="79"/>
      <c r="C71" s="80" t="s">
        <v>93</v>
      </c>
      <c r="D71" s="10">
        <f t="shared" si="2"/>
        <v>0</v>
      </c>
      <c r="E71" s="69">
        <v>0</v>
      </c>
      <c r="F71" s="20">
        <v>0</v>
      </c>
      <c r="G71" s="20">
        <v>0</v>
      </c>
      <c r="H71" s="20">
        <v>0</v>
      </c>
      <c r="I71" s="20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94">
        <v>0</v>
      </c>
      <c r="U71" s="95">
        <v>0</v>
      </c>
      <c r="V71" s="85">
        <f t="shared" si="3"/>
        <v>2</v>
      </c>
      <c r="W71" s="69">
        <v>0</v>
      </c>
      <c r="X71" s="20">
        <v>0</v>
      </c>
      <c r="Y71" s="20">
        <v>0</v>
      </c>
      <c r="Z71" s="20">
        <v>0</v>
      </c>
      <c r="AA71" s="20">
        <v>1</v>
      </c>
      <c r="AB71" s="94">
        <v>0</v>
      </c>
      <c r="AC71" s="94">
        <v>0</v>
      </c>
      <c r="AD71" s="94">
        <v>0</v>
      </c>
      <c r="AE71" s="94">
        <v>1</v>
      </c>
      <c r="AF71" s="94">
        <v>0</v>
      </c>
      <c r="AG71" s="94">
        <v>0</v>
      </c>
      <c r="AH71" s="94">
        <v>0</v>
      </c>
      <c r="AI71" s="94">
        <v>0</v>
      </c>
      <c r="AJ71" s="94">
        <v>0</v>
      </c>
      <c r="AK71" s="94">
        <v>0</v>
      </c>
      <c r="AL71" s="94">
        <v>0</v>
      </c>
      <c r="AM71" s="95">
        <v>0</v>
      </c>
      <c r="AN71" s="11">
        <v>526100</v>
      </c>
      <c r="AO71" s="93">
        <v>0</v>
      </c>
      <c r="AP71" s="93">
        <v>0</v>
      </c>
    </row>
    <row r="72" spans="2:42" ht="18" customHeight="1" x14ac:dyDescent="0.25">
      <c r="B72" s="79"/>
      <c r="C72" s="80" t="s">
        <v>94</v>
      </c>
      <c r="D72" s="10">
        <f t="shared" si="2"/>
        <v>0</v>
      </c>
      <c r="E72" s="69">
        <v>0</v>
      </c>
      <c r="F72" s="20">
        <v>0</v>
      </c>
      <c r="G72" s="20">
        <v>0</v>
      </c>
      <c r="H72" s="20">
        <v>0</v>
      </c>
      <c r="I72" s="20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85">
        <f t="shared" si="3"/>
        <v>2</v>
      </c>
      <c r="W72" s="69">
        <v>0</v>
      </c>
      <c r="X72" s="20">
        <v>0</v>
      </c>
      <c r="Y72" s="20">
        <v>0</v>
      </c>
      <c r="Z72" s="20">
        <v>0</v>
      </c>
      <c r="AA72" s="20">
        <v>1</v>
      </c>
      <c r="AB72" s="94">
        <v>0</v>
      </c>
      <c r="AC72" s="94">
        <v>0</v>
      </c>
      <c r="AD72" s="94">
        <v>0</v>
      </c>
      <c r="AE72" s="94">
        <v>1</v>
      </c>
      <c r="AF72" s="94">
        <v>0</v>
      </c>
      <c r="AG72" s="94">
        <v>0</v>
      </c>
      <c r="AH72" s="94">
        <v>0</v>
      </c>
      <c r="AI72" s="94">
        <v>0</v>
      </c>
      <c r="AJ72" s="94">
        <v>0</v>
      </c>
      <c r="AK72" s="94">
        <v>0</v>
      </c>
      <c r="AL72" s="94">
        <v>0</v>
      </c>
      <c r="AM72" s="95">
        <v>0</v>
      </c>
      <c r="AN72" s="11">
        <v>520900</v>
      </c>
      <c r="AO72" s="93">
        <v>0</v>
      </c>
      <c r="AP72" s="93">
        <v>0</v>
      </c>
    </row>
    <row r="73" spans="2:42" s="156" customFormat="1" ht="18" customHeight="1" x14ac:dyDescent="0.25">
      <c r="B73" s="72">
        <v>362</v>
      </c>
      <c r="C73" s="83" t="s">
        <v>110</v>
      </c>
      <c r="D73" s="39">
        <f t="shared" si="2"/>
        <v>3</v>
      </c>
      <c r="E73" s="84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1</v>
      </c>
      <c r="S73" s="45">
        <v>0</v>
      </c>
      <c r="T73" s="45">
        <v>2</v>
      </c>
      <c r="U73" s="46">
        <v>0</v>
      </c>
      <c r="V73" s="47">
        <f t="shared" si="3"/>
        <v>10</v>
      </c>
      <c r="W73" s="84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1</v>
      </c>
      <c r="AE73" s="45">
        <v>0</v>
      </c>
      <c r="AF73" s="45">
        <v>2</v>
      </c>
      <c r="AG73" s="45">
        <v>0</v>
      </c>
      <c r="AH73" s="45">
        <v>1</v>
      </c>
      <c r="AI73" s="45">
        <v>3</v>
      </c>
      <c r="AJ73" s="45">
        <v>3</v>
      </c>
      <c r="AK73" s="45">
        <v>0</v>
      </c>
      <c r="AL73" s="45">
        <v>0</v>
      </c>
      <c r="AM73" s="46">
        <v>0</v>
      </c>
      <c r="AN73" s="48">
        <v>9090000</v>
      </c>
      <c r="AO73" s="49">
        <v>0</v>
      </c>
      <c r="AP73" s="50">
        <v>0</v>
      </c>
    </row>
    <row r="74" spans="2:42" ht="18" customHeight="1" thickBot="1" x14ac:dyDescent="0.3">
      <c r="B74" s="81">
        <v>374</v>
      </c>
      <c r="C74" s="82" t="s">
        <v>32</v>
      </c>
      <c r="D74" s="51">
        <f t="shared" si="2"/>
        <v>10</v>
      </c>
      <c r="E74" s="88">
        <v>0</v>
      </c>
      <c r="F74" s="54">
        <v>0</v>
      </c>
      <c r="G74" s="54">
        <v>0</v>
      </c>
      <c r="H74" s="54">
        <v>0</v>
      </c>
      <c r="I74" s="54">
        <v>0</v>
      </c>
      <c r="J74" s="111">
        <v>1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1">
        <v>0</v>
      </c>
      <c r="R74" s="111">
        <v>6</v>
      </c>
      <c r="S74" s="111">
        <v>2</v>
      </c>
      <c r="T74" s="111">
        <v>1</v>
      </c>
      <c r="U74" s="112">
        <v>0</v>
      </c>
      <c r="V74" s="86">
        <f t="shared" si="3"/>
        <v>256</v>
      </c>
      <c r="W74" s="88">
        <v>0</v>
      </c>
      <c r="X74" s="54">
        <v>0</v>
      </c>
      <c r="Y74" s="54">
        <v>1</v>
      </c>
      <c r="Z74" s="54">
        <v>0</v>
      </c>
      <c r="AA74" s="54">
        <v>59</v>
      </c>
      <c r="AB74" s="111">
        <v>25</v>
      </c>
      <c r="AC74" s="111">
        <v>39</v>
      </c>
      <c r="AD74" s="111">
        <v>22</v>
      </c>
      <c r="AE74" s="111">
        <v>35</v>
      </c>
      <c r="AF74" s="111">
        <v>11</v>
      </c>
      <c r="AG74" s="111">
        <v>22</v>
      </c>
      <c r="AH74" s="111">
        <v>11</v>
      </c>
      <c r="AI74" s="111">
        <v>15</v>
      </c>
      <c r="AJ74" s="111">
        <v>15</v>
      </c>
      <c r="AK74" s="111">
        <v>1</v>
      </c>
      <c r="AL74" s="111">
        <v>0</v>
      </c>
      <c r="AM74" s="112">
        <v>0</v>
      </c>
      <c r="AN74" s="114">
        <v>97774208</v>
      </c>
      <c r="AO74" s="113">
        <v>0</v>
      </c>
      <c r="AP74" s="113">
        <v>0</v>
      </c>
    </row>
    <row r="76" spans="2:42" s="110" customFormat="1" x14ac:dyDescent="0.25">
      <c r="B76" s="169" t="s">
        <v>101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</row>
    <row r="78" spans="2:42" ht="24" thickBot="1" x14ac:dyDescent="0.3">
      <c r="B78" s="162" t="s">
        <v>97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</row>
    <row r="79" spans="2:42" x14ac:dyDescent="0.25">
      <c r="B79" s="178" t="s">
        <v>1</v>
      </c>
      <c r="C79" s="180" t="s">
        <v>2</v>
      </c>
      <c r="D79" s="180" t="s">
        <v>3</v>
      </c>
      <c r="E79" s="173" t="s">
        <v>4</v>
      </c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5"/>
      <c r="V79" s="176" t="s">
        <v>20</v>
      </c>
      <c r="W79" s="173" t="s">
        <v>4</v>
      </c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5"/>
      <c r="AN79" s="176" t="s">
        <v>21</v>
      </c>
      <c r="AO79" s="176" t="s">
        <v>22</v>
      </c>
      <c r="AP79" s="176" t="s">
        <v>23</v>
      </c>
    </row>
    <row r="80" spans="2:42" ht="36" customHeight="1" thickBot="1" x14ac:dyDescent="0.3">
      <c r="B80" s="179"/>
      <c r="C80" s="181"/>
      <c r="D80" s="181"/>
      <c r="E80" s="90" t="s">
        <v>19</v>
      </c>
      <c r="F80" s="91">
        <v>1</v>
      </c>
      <c r="G80" s="91">
        <v>2</v>
      </c>
      <c r="H80" s="91">
        <v>3</v>
      </c>
      <c r="I80" s="91">
        <v>4</v>
      </c>
      <c r="J80" s="91">
        <v>5</v>
      </c>
      <c r="K80" s="91">
        <v>6</v>
      </c>
      <c r="L80" s="91">
        <v>7</v>
      </c>
      <c r="M80" s="91">
        <v>8</v>
      </c>
      <c r="N80" s="91">
        <v>9</v>
      </c>
      <c r="O80" s="91">
        <v>10</v>
      </c>
      <c r="P80" s="91">
        <v>11</v>
      </c>
      <c r="Q80" s="91">
        <v>12</v>
      </c>
      <c r="R80" s="91">
        <v>13</v>
      </c>
      <c r="S80" s="91">
        <v>14</v>
      </c>
      <c r="T80" s="91">
        <v>15</v>
      </c>
      <c r="U80" s="92">
        <v>16</v>
      </c>
      <c r="V80" s="177"/>
      <c r="W80" s="90" t="s">
        <v>19</v>
      </c>
      <c r="X80" s="91">
        <v>1</v>
      </c>
      <c r="Y80" s="91">
        <v>2</v>
      </c>
      <c r="Z80" s="91">
        <v>3</v>
      </c>
      <c r="AA80" s="91">
        <v>4</v>
      </c>
      <c r="AB80" s="91">
        <v>5</v>
      </c>
      <c r="AC80" s="91">
        <v>6</v>
      </c>
      <c r="AD80" s="91">
        <v>7</v>
      </c>
      <c r="AE80" s="91">
        <v>8</v>
      </c>
      <c r="AF80" s="91">
        <v>9</v>
      </c>
      <c r="AG80" s="91">
        <v>10</v>
      </c>
      <c r="AH80" s="91">
        <v>11</v>
      </c>
      <c r="AI80" s="91">
        <v>12</v>
      </c>
      <c r="AJ80" s="91">
        <v>13</v>
      </c>
      <c r="AK80" s="91">
        <v>14</v>
      </c>
      <c r="AL80" s="91">
        <v>15</v>
      </c>
      <c r="AM80" s="92">
        <v>16</v>
      </c>
      <c r="AN80" s="177"/>
      <c r="AO80" s="177"/>
      <c r="AP80" s="177"/>
    </row>
    <row r="81" spans="2:42" ht="15.75" thickBot="1" x14ac:dyDescent="0.3">
      <c r="B81" s="96" t="s">
        <v>9</v>
      </c>
      <c r="C81" s="97" t="s">
        <v>8</v>
      </c>
      <c r="D81" s="98">
        <f t="shared" ref="D81" si="4">SUM(E81:U81)</f>
        <v>5</v>
      </c>
      <c r="E81" s="99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0">
        <v>0</v>
      </c>
      <c r="R81" s="100">
        <v>1</v>
      </c>
      <c r="S81" s="100">
        <v>2</v>
      </c>
      <c r="T81" s="100">
        <v>2</v>
      </c>
      <c r="U81" s="101">
        <v>0</v>
      </c>
      <c r="V81" s="102">
        <f t="shared" ref="V81" si="5">SUM(W81:AM81)</f>
        <v>203</v>
      </c>
      <c r="W81" s="99">
        <v>0</v>
      </c>
      <c r="X81" s="100">
        <v>0</v>
      </c>
      <c r="Y81" s="100">
        <v>0</v>
      </c>
      <c r="Z81" s="100">
        <v>0</v>
      </c>
      <c r="AA81" s="100">
        <v>0</v>
      </c>
      <c r="AB81" s="100">
        <v>0</v>
      </c>
      <c r="AC81" s="100">
        <v>2</v>
      </c>
      <c r="AD81" s="100">
        <v>7</v>
      </c>
      <c r="AE81" s="100">
        <v>40</v>
      </c>
      <c r="AF81" s="100">
        <v>76</v>
      </c>
      <c r="AG81" s="100">
        <v>17</v>
      </c>
      <c r="AH81" s="100">
        <v>9</v>
      </c>
      <c r="AI81" s="100">
        <v>30</v>
      </c>
      <c r="AJ81" s="100">
        <v>15</v>
      </c>
      <c r="AK81" s="100">
        <v>4</v>
      </c>
      <c r="AL81" s="100">
        <v>1</v>
      </c>
      <c r="AM81" s="101">
        <v>2</v>
      </c>
      <c r="AN81" s="103">
        <v>97824184</v>
      </c>
      <c r="AO81" s="104">
        <v>0</v>
      </c>
      <c r="AP81" s="109">
        <v>0</v>
      </c>
    </row>
    <row r="82" spans="2:42" x14ac:dyDescent="0.25">
      <c r="B82" s="89"/>
      <c r="C82" s="89"/>
      <c r="D82" s="8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</row>
    <row r="83" spans="2:42" x14ac:dyDescent="0.25">
      <c r="B83" s="89"/>
      <c r="C83" s="89"/>
      <c r="D83" s="8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</row>
    <row r="84" spans="2:42" ht="24" thickBot="1" x14ac:dyDescent="0.3">
      <c r="B84" s="162" t="s">
        <v>98</v>
      </c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</row>
    <row r="85" spans="2:42" x14ac:dyDescent="0.25">
      <c r="B85" s="178" t="s">
        <v>1</v>
      </c>
      <c r="C85" s="180" t="s">
        <v>2</v>
      </c>
      <c r="D85" s="180" t="s">
        <v>3</v>
      </c>
      <c r="E85" s="173" t="s">
        <v>4</v>
      </c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5"/>
      <c r="V85" s="176" t="s">
        <v>20</v>
      </c>
      <c r="W85" s="173" t="s">
        <v>4</v>
      </c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5"/>
      <c r="AN85" s="176" t="s">
        <v>21</v>
      </c>
      <c r="AO85" s="176" t="s">
        <v>22</v>
      </c>
      <c r="AP85" s="176" t="s">
        <v>23</v>
      </c>
    </row>
    <row r="86" spans="2:42" ht="36" customHeight="1" thickBot="1" x14ac:dyDescent="0.3">
      <c r="B86" s="179"/>
      <c r="C86" s="181"/>
      <c r="D86" s="181"/>
      <c r="E86" s="90" t="s">
        <v>19</v>
      </c>
      <c r="F86" s="91">
        <v>1</v>
      </c>
      <c r="G86" s="91">
        <v>2</v>
      </c>
      <c r="H86" s="91">
        <v>3</v>
      </c>
      <c r="I86" s="91">
        <v>4</v>
      </c>
      <c r="J86" s="91">
        <v>5</v>
      </c>
      <c r="K86" s="91">
        <v>6</v>
      </c>
      <c r="L86" s="91">
        <v>7</v>
      </c>
      <c r="M86" s="91">
        <v>8</v>
      </c>
      <c r="N86" s="91">
        <v>9</v>
      </c>
      <c r="O86" s="91">
        <v>10</v>
      </c>
      <c r="P86" s="91">
        <v>11</v>
      </c>
      <c r="Q86" s="91">
        <v>12</v>
      </c>
      <c r="R86" s="91">
        <v>13</v>
      </c>
      <c r="S86" s="91">
        <v>14</v>
      </c>
      <c r="T86" s="91">
        <v>15</v>
      </c>
      <c r="U86" s="92">
        <v>16</v>
      </c>
      <c r="V86" s="177"/>
      <c r="W86" s="90" t="s">
        <v>19</v>
      </c>
      <c r="X86" s="91">
        <v>1</v>
      </c>
      <c r="Y86" s="91">
        <v>2</v>
      </c>
      <c r="Z86" s="91">
        <v>3</v>
      </c>
      <c r="AA86" s="91">
        <v>4</v>
      </c>
      <c r="AB86" s="91">
        <v>5</v>
      </c>
      <c r="AC86" s="91">
        <v>6</v>
      </c>
      <c r="AD86" s="91">
        <v>7</v>
      </c>
      <c r="AE86" s="91">
        <v>8</v>
      </c>
      <c r="AF86" s="91">
        <v>9</v>
      </c>
      <c r="AG86" s="91">
        <v>10</v>
      </c>
      <c r="AH86" s="91">
        <v>11</v>
      </c>
      <c r="AI86" s="91">
        <v>12</v>
      </c>
      <c r="AJ86" s="91">
        <v>13</v>
      </c>
      <c r="AK86" s="91">
        <v>14</v>
      </c>
      <c r="AL86" s="91">
        <v>15</v>
      </c>
      <c r="AM86" s="92">
        <v>16</v>
      </c>
      <c r="AN86" s="177"/>
      <c r="AO86" s="177"/>
      <c r="AP86" s="177"/>
    </row>
    <row r="87" spans="2:42" x14ac:dyDescent="0.25">
      <c r="B87" s="64">
        <v>304</v>
      </c>
      <c r="C87" s="67" t="s">
        <v>36</v>
      </c>
      <c r="D87" s="131">
        <f t="shared" ref="D87:D88" si="6">SUM(E87:U87)</f>
        <v>17</v>
      </c>
      <c r="E87" s="132">
        <v>0</v>
      </c>
      <c r="F87" s="133">
        <v>0</v>
      </c>
      <c r="G87" s="133">
        <v>0</v>
      </c>
      <c r="H87" s="133">
        <v>0</v>
      </c>
      <c r="I87" s="133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3</v>
      </c>
      <c r="Q87" s="117">
        <v>4</v>
      </c>
      <c r="R87" s="117">
        <v>5</v>
      </c>
      <c r="S87" s="117">
        <v>3</v>
      </c>
      <c r="T87" s="117">
        <v>0</v>
      </c>
      <c r="U87" s="118">
        <v>2</v>
      </c>
      <c r="V87" s="134">
        <f t="shared" ref="V87:V88" si="7">SUM(W87:AM87)</f>
        <v>241</v>
      </c>
      <c r="W87" s="132">
        <v>0</v>
      </c>
      <c r="X87" s="133">
        <v>0</v>
      </c>
      <c r="Y87" s="133">
        <v>0</v>
      </c>
      <c r="Z87" s="133">
        <v>11</v>
      </c>
      <c r="AA87" s="133">
        <v>2</v>
      </c>
      <c r="AB87" s="117">
        <v>20</v>
      </c>
      <c r="AC87" s="117">
        <v>14</v>
      </c>
      <c r="AD87" s="117">
        <v>11</v>
      </c>
      <c r="AE87" s="117">
        <v>18</v>
      </c>
      <c r="AF87" s="117">
        <v>36</v>
      </c>
      <c r="AG87" s="117">
        <v>27</v>
      </c>
      <c r="AH87" s="117">
        <v>20</v>
      </c>
      <c r="AI87" s="117">
        <v>66</v>
      </c>
      <c r="AJ87" s="117">
        <v>12</v>
      </c>
      <c r="AK87" s="117">
        <v>4</v>
      </c>
      <c r="AL87" s="117">
        <v>0</v>
      </c>
      <c r="AM87" s="118">
        <v>0</v>
      </c>
      <c r="AN87" s="135">
        <v>120270144</v>
      </c>
      <c r="AO87" s="119">
        <v>6</v>
      </c>
      <c r="AP87" s="120">
        <v>0</v>
      </c>
    </row>
    <row r="88" spans="2:42" ht="15.75" thickBot="1" x14ac:dyDescent="0.3">
      <c r="B88" s="136" t="s">
        <v>47</v>
      </c>
      <c r="C88" s="137" t="s">
        <v>108</v>
      </c>
      <c r="D88" s="51">
        <f t="shared" si="6"/>
        <v>3</v>
      </c>
      <c r="E88" s="88">
        <v>0</v>
      </c>
      <c r="F88" s="54">
        <v>0</v>
      </c>
      <c r="G88" s="54">
        <v>0</v>
      </c>
      <c r="H88" s="54">
        <v>0</v>
      </c>
      <c r="I88" s="54">
        <v>0</v>
      </c>
      <c r="J88" s="139">
        <v>0</v>
      </c>
      <c r="K88" s="139">
        <v>0</v>
      </c>
      <c r="L88" s="139">
        <v>1</v>
      </c>
      <c r="M88" s="139">
        <v>0</v>
      </c>
      <c r="N88" s="139">
        <v>0</v>
      </c>
      <c r="O88" s="139">
        <v>1</v>
      </c>
      <c r="P88" s="139">
        <v>0</v>
      </c>
      <c r="Q88" s="139">
        <v>0</v>
      </c>
      <c r="R88" s="139">
        <v>1</v>
      </c>
      <c r="S88" s="139">
        <v>0</v>
      </c>
      <c r="T88" s="139">
        <v>0</v>
      </c>
      <c r="U88" s="140">
        <v>0</v>
      </c>
      <c r="V88" s="51">
        <f t="shared" si="7"/>
        <v>61</v>
      </c>
      <c r="W88" s="88">
        <v>0</v>
      </c>
      <c r="X88" s="54">
        <v>0</v>
      </c>
      <c r="Y88" s="54">
        <v>0</v>
      </c>
      <c r="Z88" s="54">
        <v>0</v>
      </c>
      <c r="AA88" s="54">
        <v>5</v>
      </c>
      <c r="AB88" s="139">
        <v>0</v>
      </c>
      <c r="AC88" s="139">
        <v>0</v>
      </c>
      <c r="AD88" s="139">
        <v>3</v>
      </c>
      <c r="AE88" s="139">
        <v>3</v>
      </c>
      <c r="AF88" s="139">
        <v>32</v>
      </c>
      <c r="AG88" s="139">
        <v>10</v>
      </c>
      <c r="AH88" s="139">
        <v>2</v>
      </c>
      <c r="AI88" s="139">
        <v>3</v>
      </c>
      <c r="AJ88" s="139">
        <v>3</v>
      </c>
      <c r="AK88" s="139">
        <v>0</v>
      </c>
      <c r="AL88" s="139">
        <v>0</v>
      </c>
      <c r="AM88" s="140">
        <v>0</v>
      </c>
      <c r="AN88" s="114">
        <v>35234144</v>
      </c>
      <c r="AO88" s="141">
        <v>0</v>
      </c>
      <c r="AP88" s="138">
        <v>0</v>
      </c>
    </row>
  </sheetData>
  <mergeCells count="34">
    <mergeCell ref="V79:V80"/>
    <mergeCell ref="W79:AM79"/>
    <mergeCell ref="AN8:AN16"/>
    <mergeCell ref="B76:AP76"/>
    <mergeCell ref="B84:AP84"/>
    <mergeCell ref="AP79:AP8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W85:AM85"/>
    <mergeCell ref="AN85:AN86"/>
    <mergeCell ref="AO85:AO86"/>
    <mergeCell ref="AP85:AP86"/>
    <mergeCell ref="B78:AP78"/>
    <mergeCell ref="B79:B80"/>
    <mergeCell ref="C79:C80"/>
    <mergeCell ref="D79:D80"/>
    <mergeCell ref="B85:B86"/>
    <mergeCell ref="C85:C86"/>
    <mergeCell ref="D85:D86"/>
    <mergeCell ref="E85:U85"/>
    <mergeCell ref="V85:V86"/>
    <mergeCell ref="AN79:AN80"/>
    <mergeCell ref="AO79:AO80"/>
    <mergeCell ref="E79:U79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FRÝDL Václav, Mgr.</cp:lastModifiedBy>
  <cp:lastPrinted>2020-09-18T07:12:14Z</cp:lastPrinted>
  <dcterms:created xsi:type="dcterms:W3CDTF">2019-10-30T12:54:19Z</dcterms:created>
  <dcterms:modified xsi:type="dcterms:W3CDTF">2020-09-18T07:12:16Z</dcterms:modified>
</cp:coreProperties>
</file>