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6. SYSTEMIZACE - 2020\Změny v průběhu roku 2020\Účinnost od 1. 7. 2020\"/>
    </mc:Choice>
  </mc:AlternateContent>
  <bookViews>
    <workbookView xWindow="0" yWindow="0" windowWidth="19410" windowHeight="11010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W20" i="2" l="1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E20" i="2" l="1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6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<sst xmlns="http://schemas.openxmlformats.org/spreadsheetml/2006/main" count="96" uniqueCount="37">
  <si>
    <t/>
  </si>
  <si>
    <t>Kapitola</t>
  </si>
  <si>
    <t>Název správního úřadu</t>
  </si>
  <si>
    <t>Počet služebních míst představených</t>
  </si>
  <si>
    <t>Klasifikace platovými třídami</t>
  </si>
  <si>
    <t>x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</si>
  <si>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</si>
  <si>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</si>
  <si>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</si>
  <si>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</si>
  <si>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</si>
  <si>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</si>
  <si>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</si>
  <si>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</si>
  <si>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</si>
  <si>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</si>
  <si>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</si>
  <si>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</si>
  <si>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</si>
  <si>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</si>
  <si>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</si>
  <si>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</si>
  <si>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</si>
  <si>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</si>
  <si>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</si>
  <si>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</si>
  <si>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</si>
  <si>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</si>
  <si>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</si>
  <si>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</si>
  <si>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</si>
  <si>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</si>
  <si>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Příloha č. 2</t>
  </si>
  <si>
    <t>Příloha č. 1</t>
  </si>
  <si>
    <t>ke změně systemizace služebních a pracovních míst s účinností od 1. července 2020</t>
  </si>
  <si>
    <t>Pracovní místa s účinností od 1. července 2020</t>
  </si>
  <si>
    <t>Služební místa s účinností od 1. července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</si>
</sst>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3" fontId="6" fillId="2" borderId="9" xfId="0" applyNumberFormat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0" fillId="0" borderId="0" xfId="0"/>
    <xf numFmtId="3" fontId="7" fillId="0" borderId="9" xfId="0" applyNumberFormat="1" applyFon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7" borderId="6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0" fontId="11" fillId="5" borderId="15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3" fontId="12" fillId="6" borderId="2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12" fillId="1" borderId="2" xfId="0" applyNumberFormat="1" applyFont="1" applyFill="1" applyBorder="1" applyAlignment="1">
      <alignment horizontal="center" vertical="center"/>
    </xf>
    <xf numFmtId="3" fontId="12" fillId="1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0" fillId="0" borderId="0" xfId="0" applyFont="1"/>
    <xf numFmtId="3" fontId="7" fillId="2" borderId="9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center" vertical="center"/>
    </xf>
    <xf numFmtId="3" fontId="12" fillId="1" borderId="15" xfId="0" applyNumberFormat="1" applyFont="1" applyFill="1" applyBorder="1" applyAlignment="1">
      <alignment horizontal="center" vertical="center"/>
    </xf>
    <xf numFmtId="3" fontId="12" fillId="1" borderId="4" xfId="0" applyNumberFormat="1" applyFont="1" applyFill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wrapText="1"/>
    </xf>
    <xf numFmtId="0" fontId="6" fillId="5" borderId="8" xfId="0" applyFont="1" applyFill="1" applyBorder="1" applyAlignment="1">
      <alignment horizontal="center" vertical="center" wrapText="1"/>
    </xf>
    <xf numFmtId="0" fontId="8" fillId="5" borderId="10" xfId="0" applyNumberFormat="1" applyFont="1" applyFill="1" applyBorder="1" applyAlignment="1">
      <alignment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10" xfId="0" applyNumberFormat="1" applyFont="1" applyFill="1" applyBorder="1" applyAlignment="1">
      <alignment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4" borderId="17" xfId="0" applyNumberFormat="1" applyFont="1" applyFill="1" applyBorder="1" applyAlignment="1">
      <alignment wrapText="1"/>
    </xf>
    <xf numFmtId="0" fontId="6" fillId="3" borderId="19" xfId="0" applyFont="1" applyFill="1" applyBorder="1" applyAlignment="1">
      <alignment horizontal="center" vertical="center" wrapText="1"/>
    </xf>
    <xf numFmtId="0" fontId="9" fillId="4" borderId="20" xfId="0" applyNumberFormat="1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9" fillId="4" borderId="17" xfId="0" applyNumberFormat="1" applyFont="1" applyFill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0" fontId="9" fillId="4" borderId="16" xfId="0" applyNumberFormat="1" applyFont="1" applyFill="1" applyBorder="1" applyAlignment="1">
      <alignment wrapText="1"/>
    </xf>
    <xf numFmtId="0" fontId="9" fillId="4" borderId="18" xfId="0" applyNumberFormat="1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E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0"/>
  <sheetViews>
    <sheetView showGridLines="0" tabSelected="1" topLeftCell="B1" zoomScale="75" zoomScaleNormal="75" workbookViewId="0">
      <pane ySplit="5" topLeftCell="A6" activePane="bottomLeft" state="frozen"/>
      <selection pane="bottomLeft" activeCell="AH31" sqref="AH31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6.28515625" style="39" customWidth="1"/>
    <col min="22" max="22" width="15.28515625" style="39" customWidth="1"/>
    <col min="23" max="39" width="6.28515625" style="39" customWidth="1"/>
    <col min="40" max="40" width="15" style="39" customWidth="1"/>
    <col min="41" max="42" width="12.85546875" style="39" customWidth="1"/>
  </cols>
  <sheetData>
    <row r="1" spans="2:42" ht="15.75" x14ac:dyDescent="0.25">
      <c r="B1" s="56" t="s">
        <v>33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</row>
    <row r="2" spans="2:42" ht="15.75" x14ac:dyDescent="0.25">
      <c r="B2" s="56" t="s">
        <v>34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</row>
    <row r="3" spans="2:42" ht="39.75" customHeight="1" thickBot="1" x14ac:dyDescent="0.3">
      <c r="B3" s="58" t="s">
        <v>36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</row>
    <row r="4" spans="2:42" ht="20.100000000000001" customHeight="1" x14ac:dyDescent="0.25">
      <c r="B4" s="59" t="s">
        <v>1</v>
      </c>
      <c r="C4" s="61" t="s">
        <v>2</v>
      </c>
      <c r="D4" s="61" t="s">
        <v>3</v>
      </c>
      <c r="E4" s="65" t="s">
        <v>4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  <c r="V4" s="63" t="s">
        <v>25</v>
      </c>
      <c r="W4" s="65" t="s">
        <v>4</v>
      </c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7"/>
      <c r="AN4" s="63" t="s">
        <v>26</v>
      </c>
      <c r="AO4" s="63" t="s">
        <v>27</v>
      </c>
      <c r="AP4" s="63" t="s">
        <v>28</v>
      </c>
    </row>
    <row r="5" spans="2:42" ht="35.25" customHeight="1" thickBot="1" x14ac:dyDescent="0.3">
      <c r="B5" s="60"/>
      <c r="C5" s="62"/>
      <c r="D5" s="62"/>
      <c r="E5" s="24" t="s">
        <v>24</v>
      </c>
      <c r="F5" s="25" t="s">
        <v>5</v>
      </c>
      <c r="G5" s="25" t="s">
        <v>5</v>
      </c>
      <c r="H5" s="25" t="s">
        <v>5</v>
      </c>
      <c r="I5" s="25" t="s">
        <v>5</v>
      </c>
      <c r="J5" s="25">
        <v>5</v>
      </c>
      <c r="K5" s="25">
        <v>6</v>
      </c>
      <c r="L5" s="25">
        <v>7</v>
      </c>
      <c r="M5" s="25">
        <v>8</v>
      </c>
      <c r="N5" s="25">
        <v>9</v>
      </c>
      <c r="O5" s="25">
        <v>10</v>
      </c>
      <c r="P5" s="25">
        <v>11</v>
      </c>
      <c r="Q5" s="25">
        <v>12</v>
      </c>
      <c r="R5" s="25">
        <v>13</v>
      </c>
      <c r="S5" s="25">
        <v>14</v>
      </c>
      <c r="T5" s="25">
        <v>15</v>
      </c>
      <c r="U5" s="26">
        <v>16</v>
      </c>
      <c r="V5" s="64"/>
      <c r="W5" s="24" t="s">
        <v>24</v>
      </c>
      <c r="X5" s="25" t="s">
        <v>5</v>
      </c>
      <c r="Y5" s="25" t="s">
        <v>5</v>
      </c>
      <c r="Z5" s="25" t="s">
        <v>5</v>
      </c>
      <c r="AA5" s="25" t="s">
        <v>5</v>
      </c>
      <c r="AB5" s="25">
        <v>5</v>
      </c>
      <c r="AC5" s="25">
        <v>6</v>
      </c>
      <c r="AD5" s="25">
        <v>7</v>
      </c>
      <c r="AE5" s="25">
        <v>8</v>
      </c>
      <c r="AF5" s="25">
        <v>9</v>
      </c>
      <c r="AG5" s="25">
        <v>10</v>
      </c>
      <c r="AH5" s="25">
        <v>11</v>
      </c>
      <c r="AI5" s="25">
        <v>12</v>
      </c>
      <c r="AJ5" s="25">
        <v>13</v>
      </c>
      <c r="AK5" s="25">
        <v>14</v>
      </c>
      <c r="AL5" s="25">
        <v>15</v>
      </c>
      <c r="AM5" s="26">
        <v>16</v>
      </c>
      <c r="AN5" s="64"/>
      <c r="AO5" s="64"/>
      <c r="AP5" s="64"/>
    </row>
    <row r="6" spans="2:42" ht="18" customHeight="1" x14ac:dyDescent="0.25">
      <c r="B6" s="6" t="s">
        <v>7</v>
      </c>
      <c r="C6" s="4" t="s">
        <v>6</v>
      </c>
      <c r="D6" s="1">
        <f t="shared" ref="D6:D20" si="0">SUM(E6:U6)</f>
        <v>74</v>
      </c>
      <c r="E6" s="27"/>
      <c r="F6" s="28"/>
      <c r="G6" s="28"/>
      <c r="H6" s="28"/>
      <c r="I6" s="28"/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5</v>
      </c>
      <c r="S6" s="29">
        <v>59</v>
      </c>
      <c r="T6" s="29">
        <v>5</v>
      </c>
      <c r="U6" s="30">
        <v>5</v>
      </c>
      <c r="V6" s="31">
        <f t="shared" ref="V6:V20" si="1">SUM(W6:AM6)</f>
        <v>312</v>
      </c>
      <c r="W6" s="27"/>
      <c r="X6" s="28"/>
      <c r="Y6" s="28"/>
      <c r="Z6" s="28"/>
      <c r="AA6" s="28"/>
      <c r="AB6" s="29">
        <v>0</v>
      </c>
      <c r="AC6" s="29">
        <v>0</v>
      </c>
      <c r="AD6" s="29">
        <v>0</v>
      </c>
      <c r="AE6" s="29">
        <v>0</v>
      </c>
      <c r="AF6" s="29">
        <v>4</v>
      </c>
      <c r="AG6" s="29">
        <v>10</v>
      </c>
      <c r="AH6" s="29">
        <v>8</v>
      </c>
      <c r="AI6" s="29">
        <v>9</v>
      </c>
      <c r="AJ6" s="29">
        <v>213</v>
      </c>
      <c r="AK6" s="29">
        <v>57</v>
      </c>
      <c r="AL6" s="29">
        <v>11</v>
      </c>
      <c r="AM6" s="30">
        <v>0</v>
      </c>
      <c r="AN6" s="40">
        <v>216322897</v>
      </c>
      <c r="AO6" s="32">
        <v>16</v>
      </c>
      <c r="AP6" s="32">
        <v>1</v>
      </c>
    </row>
    <row r="7" spans="2:42" ht="18" customHeight="1" x14ac:dyDescent="0.25">
      <c r="B7" s="7" t="s">
        <v>0</v>
      </c>
      <c r="C7" s="5" t="s">
        <v>8</v>
      </c>
      <c r="D7" s="2">
        <f t="shared" si="0"/>
        <v>42</v>
      </c>
      <c r="E7" s="33"/>
      <c r="F7" s="34"/>
      <c r="G7" s="34"/>
      <c r="H7" s="34"/>
      <c r="I7" s="34"/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33</v>
      </c>
      <c r="R7" s="35">
        <v>8</v>
      </c>
      <c r="S7" s="35">
        <v>1</v>
      </c>
      <c r="T7" s="35">
        <v>0</v>
      </c>
      <c r="U7" s="36">
        <v>0</v>
      </c>
      <c r="V7" s="37">
        <v>193</v>
      </c>
      <c r="W7" s="33"/>
      <c r="X7" s="34"/>
      <c r="Y7" s="34"/>
      <c r="Z7" s="34"/>
      <c r="AA7" s="34"/>
      <c r="AB7" s="35">
        <v>0</v>
      </c>
      <c r="AC7" s="35">
        <v>0</v>
      </c>
      <c r="AD7" s="35">
        <v>0</v>
      </c>
      <c r="AE7" s="35">
        <v>0</v>
      </c>
      <c r="AF7" s="35">
        <v>46</v>
      </c>
      <c r="AG7" s="35">
        <v>46</v>
      </c>
      <c r="AH7" s="35">
        <v>72</v>
      </c>
      <c r="AI7" s="35">
        <v>25</v>
      </c>
      <c r="AJ7" s="35">
        <v>4</v>
      </c>
      <c r="AK7" s="35">
        <v>0</v>
      </c>
      <c r="AL7" s="35">
        <v>0</v>
      </c>
      <c r="AM7" s="36">
        <v>0</v>
      </c>
      <c r="AN7" s="3">
        <v>118401682</v>
      </c>
      <c r="AO7" s="38">
        <v>0</v>
      </c>
      <c r="AP7" s="38">
        <v>0</v>
      </c>
    </row>
    <row r="8" spans="2:42" ht="18" customHeight="1" x14ac:dyDescent="0.25">
      <c r="B8" s="7" t="s">
        <v>0</v>
      </c>
      <c r="C8" s="5" t="s">
        <v>9</v>
      </c>
      <c r="D8" s="2">
        <f t="shared" si="0"/>
        <v>49</v>
      </c>
      <c r="E8" s="33"/>
      <c r="F8" s="34"/>
      <c r="G8" s="34"/>
      <c r="H8" s="34"/>
      <c r="I8" s="34"/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27</v>
      </c>
      <c r="R8" s="35">
        <v>20</v>
      </c>
      <c r="S8" s="35">
        <v>2</v>
      </c>
      <c r="T8" s="35">
        <v>0</v>
      </c>
      <c r="U8" s="36">
        <v>0</v>
      </c>
      <c r="V8" s="37">
        <f t="shared" si="1"/>
        <v>187</v>
      </c>
      <c r="W8" s="33"/>
      <c r="X8" s="34"/>
      <c r="Y8" s="34"/>
      <c r="Z8" s="34"/>
      <c r="AA8" s="34"/>
      <c r="AB8" s="35">
        <v>0</v>
      </c>
      <c r="AC8" s="35">
        <v>0</v>
      </c>
      <c r="AD8" s="35">
        <v>0</v>
      </c>
      <c r="AE8" s="35">
        <v>0</v>
      </c>
      <c r="AF8" s="35">
        <v>97</v>
      </c>
      <c r="AG8" s="35">
        <v>29</v>
      </c>
      <c r="AH8" s="35">
        <v>23</v>
      </c>
      <c r="AI8" s="35">
        <v>35</v>
      </c>
      <c r="AJ8" s="35">
        <v>3</v>
      </c>
      <c r="AK8" s="35">
        <v>0</v>
      </c>
      <c r="AL8" s="35">
        <v>0</v>
      </c>
      <c r="AM8" s="36">
        <v>0</v>
      </c>
      <c r="AN8" s="3">
        <v>117393586</v>
      </c>
      <c r="AO8" s="38">
        <v>0</v>
      </c>
      <c r="AP8" s="38">
        <v>0</v>
      </c>
    </row>
    <row r="9" spans="2:42" ht="18" customHeight="1" x14ac:dyDescent="0.25">
      <c r="B9" s="7" t="s">
        <v>0</v>
      </c>
      <c r="C9" s="5" t="s">
        <v>10</v>
      </c>
      <c r="D9" s="2">
        <f t="shared" si="0"/>
        <v>26</v>
      </c>
      <c r="E9" s="33"/>
      <c r="F9" s="34"/>
      <c r="G9" s="34"/>
      <c r="H9" s="34"/>
      <c r="I9" s="34"/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1</v>
      </c>
      <c r="Q9" s="35">
        <v>6</v>
      </c>
      <c r="R9" s="35">
        <v>18</v>
      </c>
      <c r="S9" s="35">
        <v>1</v>
      </c>
      <c r="T9" s="35">
        <v>0</v>
      </c>
      <c r="U9" s="36">
        <v>0</v>
      </c>
      <c r="V9" s="37">
        <f t="shared" si="1"/>
        <v>102</v>
      </c>
      <c r="W9" s="33"/>
      <c r="X9" s="34"/>
      <c r="Y9" s="34"/>
      <c r="Z9" s="34"/>
      <c r="AA9" s="34"/>
      <c r="AB9" s="35">
        <v>0</v>
      </c>
      <c r="AC9" s="35">
        <v>0</v>
      </c>
      <c r="AD9" s="35">
        <v>1</v>
      </c>
      <c r="AE9" s="35">
        <v>4</v>
      </c>
      <c r="AF9" s="35">
        <v>37</v>
      </c>
      <c r="AG9" s="35">
        <v>17</v>
      </c>
      <c r="AH9" s="35">
        <v>19</v>
      </c>
      <c r="AI9" s="35">
        <v>19</v>
      </c>
      <c r="AJ9" s="35">
        <v>5</v>
      </c>
      <c r="AK9" s="35">
        <v>0</v>
      </c>
      <c r="AL9" s="35">
        <v>0</v>
      </c>
      <c r="AM9" s="36">
        <v>0</v>
      </c>
      <c r="AN9" s="3">
        <v>60100030</v>
      </c>
      <c r="AO9" s="38">
        <v>0</v>
      </c>
      <c r="AP9" s="38">
        <v>0</v>
      </c>
    </row>
    <row r="10" spans="2:42" ht="18" customHeight="1" x14ac:dyDescent="0.25">
      <c r="B10" s="7" t="s">
        <v>0</v>
      </c>
      <c r="C10" s="5" t="s">
        <v>11</v>
      </c>
      <c r="D10" s="2">
        <f t="shared" si="0"/>
        <v>24</v>
      </c>
      <c r="E10" s="33"/>
      <c r="F10" s="34"/>
      <c r="G10" s="34"/>
      <c r="H10" s="34"/>
      <c r="I10" s="34"/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12</v>
      </c>
      <c r="R10" s="35">
        <v>10</v>
      </c>
      <c r="S10" s="35">
        <v>2</v>
      </c>
      <c r="T10" s="35">
        <v>0</v>
      </c>
      <c r="U10" s="36">
        <v>0</v>
      </c>
      <c r="V10" s="37">
        <f t="shared" si="1"/>
        <v>91</v>
      </c>
      <c r="W10" s="33"/>
      <c r="X10" s="34"/>
      <c r="Y10" s="34"/>
      <c r="Z10" s="34"/>
      <c r="AA10" s="34"/>
      <c r="AB10" s="35">
        <v>0</v>
      </c>
      <c r="AC10" s="35">
        <v>0</v>
      </c>
      <c r="AD10" s="35">
        <v>0</v>
      </c>
      <c r="AE10" s="35">
        <v>0</v>
      </c>
      <c r="AF10" s="35">
        <v>39</v>
      </c>
      <c r="AG10" s="35">
        <v>28</v>
      </c>
      <c r="AH10" s="35">
        <v>17</v>
      </c>
      <c r="AI10" s="35">
        <v>4</v>
      </c>
      <c r="AJ10" s="35">
        <v>3</v>
      </c>
      <c r="AK10" s="35">
        <v>0</v>
      </c>
      <c r="AL10" s="35">
        <v>0</v>
      </c>
      <c r="AM10" s="36">
        <v>0</v>
      </c>
      <c r="AN10" s="3">
        <v>55703692</v>
      </c>
      <c r="AO10" s="38">
        <v>0</v>
      </c>
      <c r="AP10" s="38">
        <v>0</v>
      </c>
    </row>
    <row r="11" spans="2:42" ht="18" customHeight="1" x14ac:dyDescent="0.25">
      <c r="B11" s="7" t="s">
        <v>0</v>
      </c>
      <c r="C11" s="5" t="s">
        <v>12</v>
      </c>
      <c r="D11" s="2">
        <f t="shared" si="0"/>
        <v>22</v>
      </c>
      <c r="E11" s="33"/>
      <c r="F11" s="34"/>
      <c r="G11" s="34"/>
      <c r="H11" s="34"/>
      <c r="I11" s="34"/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2</v>
      </c>
      <c r="P11" s="35">
        <v>8</v>
      </c>
      <c r="Q11" s="35">
        <v>6</v>
      </c>
      <c r="R11" s="35">
        <v>5</v>
      </c>
      <c r="S11" s="35">
        <v>1</v>
      </c>
      <c r="T11" s="35">
        <v>0</v>
      </c>
      <c r="U11" s="36">
        <v>0</v>
      </c>
      <c r="V11" s="37">
        <f t="shared" si="1"/>
        <v>44</v>
      </c>
      <c r="W11" s="33"/>
      <c r="X11" s="34"/>
      <c r="Y11" s="34"/>
      <c r="Z11" s="34"/>
      <c r="AA11" s="34"/>
      <c r="AB11" s="35">
        <v>0</v>
      </c>
      <c r="AC11" s="35">
        <v>0</v>
      </c>
      <c r="AD11" s="35">
        <v>0</v>
      </c>
      <c r="AE11" s="35">
        <v>0</v>
      </c>
      <c r="AF11" s="35">
        <v>23</v>
      </c>
      <c r="AG11" s="35">
        <v>9</v>
      </c>
      <c r="AH11" s="35">
        <v>9</v>
      </c>
      <c r="AI11" s="35">
        <v>2</v>
      </c>
      <c r="AJ11" s="35">
        <v>1</v>
      </c>
      <c r="AK11" s="35">
        <v>0</v>
      </c>
      <c r="AL11" s="35">
        <v>0</v>
      </c>
      <c r="AM11" s="36">
        <v>0</v>
      </c>
      <c r="AN11" s="3">
        <v>32825866</v>
      </c>
      <c r="AO11" s="38">
        <v>0</v>
      </c>
      <c r="AP11" s="38">
        <v>0</v>
      </c>
    </row>
    <row r="12" spans="2:42" ht="18" customHeight="1" x14ac:dyDescent="0.25">
      <c r="B12" s="7" t="s">
        <v>0</v>
      </c>
      <c r="C12" s="5" t="s">
        <v>13</v>
      </c>
      <c r="D12" s="2">
        <f t="shared" si="0"/>
        <v>42</v>
      </c>
      <c r="E12" s="33"/>
      <c r="F12" s="34"/>
      <c r="G12" s="34"/>
      <c r="H12" s="34"/>
      <c r="I12" s="34"/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2</v>
      </c>
      <c r="Q12" s="35">
        <v>31</v>
      </c>
      <c r="R12" s="35">
        <v>7</v>
      </c>
      <c r="S12" s="35">
        <v>2</v>
      </c>
      <c r="T12" s="35">
        <v>0</v>
      </c>
      <c r="U12" s="36">
        <v>0</v>
      </c>
      <c r="V12" s="37">
        <f t="shared" si="1"/>
        <v>119</v>
      </c>
      <c r="W12" s="33"/>
      <c r="X12" s="34"/>
      <c r="Y12" s="34"/>
      <c r="Z12" s="34"/>
      <c r="AA12" s="34"/>
      <c r="AB12" s="35">
        <v>0</v>
      </c>
      <c r="AC12" s="35">
        <v>0</v>
      </c>
      <c r="AD12" s="35">
        <v>0</v>
      </c>
      <c r="AE12" s="35">
        <v>1</v>
      </c>
      <c r="AF12" s="35">
        <v>76</v>
      </c>
      <c r="AG12" s="35">
        <v>22</v>
      </c>
      <c r="AH12" s="35">
        <v>8</v>
      </c>
      <c r="AI12" s="35">
        <v>10</v>
      </c>
      <c r="AJ12" s="35">
        <v>2</v>
      </c>
      <c r="AK12" s="35">
        <v>0</v>
      </c>
      <c r="AL12" s="35">
        <v>0</v>
      </c>
      <c r="AM12" s="36">
        <v>0</v>
      </c>
      <c r="AN12" s="3">
        <v>83631772</v>
      </c>
      <c r="AO12" s="38">
        <v>0</v>
      </c>
      <c r="AP12" s="38">
        <v>0</v>
      </c>
    </row>
    <row r="13" spans="2:42" ht="18" customHeight="1" x14ac:dyDescent="0.25">
      <c r="B13" s="7" t="s">
        <v>0</v>
      </c>
      <c r="C13" s="5" t="s">
        <v>14</v>
      </c>
      <c r="D13" s="2">
        <f t="shared" si="0"/>
        <v>27</v>
      </c>
      <c r="E13" s="33"/>
      <c r="F13" s="34"/>
      <c r="G13" s="34"/>
      <c r="H13" s="34"/>
      <c r="I13" s="34"/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1</v>
      </c>
      <c r="P13" s="35">
        <v>1</v>
      </c>
      <c r="Q13" s="35">
        <v>16</v>
      </c>
      <c r="R13" s="35">
        <v>6</v>
      </c>
      <c r="S13" s="35">
        <v>3</v>
      </c>
      <c r="T13" s="35">
        <v>0</v>
      </c>
      <c r="U13" s="36">
        <v>0</v>
      </c>
      <c r="V13" s="37">
        <f t="shared" si="1"/>
        <v>66</v>
      </c>
      <c r="W13" s="33"/>
      <c r="X13" s="34"/>
      <c r="Y13" s="34"/>
      <c r="Z13" s="34"/>
      <c r="AA13" s="34"/>
      <c r="AB13" s="35">
        <v>0</v>
      </c>
      <c r="AC13" s="35">
        <v>0</v>
      </c>
      <c r="AD13" s="35">
        <v>0</v>
      </c>
      <c r="AE13" s="35">
        <v>1</v>
      </c>
      <c r="AF13" s="35">
        <v>30</v>
      </c>
      <c r="AG13" s="35">
        <v>16</v>
      </c>
      <c r="AH13" s="35">
        <v>11</v>
      </c>
      <c r="AI13" s="35">
        <v>6</v>
      </c>
      <c r="AJ13" s="35">
        <v>2</v>
      </c>
      <c r="AK13" s="35">
        <v>0</v>
      </c>
      <c r="AL13" s="35">
        <v>0</v>
      </c>
      <c r="AM13" s="36">
        <v>0</v>
      </c>
      <c r="AN13" s="3">
        <v>46466525</v>
      </c>
      <c r="AO13" s="38">
        <v>0</v>
      </c>
      <c r="AP13" s="38">
        <v>0</v>
      </c>
    </row>
    <row r="14" spans="2:42" ht="18" customHeight="1" x14ac:dyDescent="0.25">
      <c r="B14" s="7" t="s">
        <v>0</v>
      </c>
      <c r="C14" s="5" t="s">
        <v>15</v>
      </c>
      <c r="D14" s="2">
        <f t="shared" si="0"/>
        <v>32</v>
      </c>
      <c r="E14" s="33"/>
      <c r="F14" s="34"/>
      <c r="G14" s="34"/>
      <c r="H14" s="34"/>
      <c r="I14" s="34"/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1</v>
      </c>
      <c r="P14" s="35">
        <v>0</v>
      </c>
      <c r="Q14" s="35">
        <v>23</v>
      </c>
      <c r="R14" s="35">
        <v>6</v>
      </c>
      <c r="S14" s="35">
        <v>2</v>
      </c>
      <c r="T14" s="35">
        <v>0</v>
      </c>
      <c r="U14" s="36">
        <v>0</v>
      </c>
      <c r="V14" s="37">
        <f t="shared" si="1"/>
        <v>76</v>
      </c>
      <c r="W14" s="33"/>
      <c r="X14" s="34"/>
      <c r="Y14" s="34"/>
      <c r="Z14" s="34"/>
      <c r="AA14" s="34"/>
      <c r="AB14" s="35">
        <v>0</v>
      </c>
      <c r="AC14" s="35">
        <v>0</v>
      </c>
      <c r="AD14" s="35">
        <v>0</v>
      </c>
      <c r="AE14" s="35">
        <v>0</v>
      </c>
      <c r="AF14" s="35">
        <v>31</v>
      </c>
      <c r="AG14" s="35">
        <v>13</v>
      </c>
      <c r="AH14" s="35">
        <v>28</v>
      </c>
      <c r="AI14" s="35">
        <v>3</v>
      </c>
      <c r="AJ14" s="35">
        <v>1</v>
      </c>
      <c r="AK14" s="35">
        <v>0</v>
      </c>
      <c r="AL14" s="35">
        <v>0</v>
      </c>
      <c r="AM14" s="36">
        <v>0</v>
      </c>
      <c r="AN14" s="3">
        <v>50924486</v>
      </c>
      <c r="AO14" s="38">
        <v>0</v>
      </c>
      <c r="AP14" s="38">
        <v>0</v>
      </c>
    </row>
    <row r="15" spans="2:42" ht="18" customHeight="1" x14ac:dyDescent="0.25">
      <c r="B15" s="7" t="s">
        <v>0</v>
      </c>
      <c r="C15" s="5" t="s">
        <v>16</v>
      </c>
      <c r="D15" s="2">
        <f t="shared" si="0"/>
        <v>30</v>
      </c>
      <c r="E15" s="33"/>
      <c r="F15" s="34"/>
      <c r="G15" s="34"/>
      <c r="H15" s="34"/>
      <c r="I15" s="34"/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2</v>
      </c>
      <c r="Q15" s="35">
        <v>20</v>
      </c>
      <c r="R15" s="35">
        <v>6</v>
      </c>
      <c r="S15" s="35">
        <v>2</v>
      </c>
      <c r="T15" s="35">
        <v>0</v>
      </c>
      <c r="U15" s="36">
        <v>0</v>
      </c>
      <c r="V15" s="37">
        <f t="shared" si="1"/>
        <v>72</v>
      </c>
      <c r="W15" s="33"/>
      <c r="X15" s="34"/>
      <c r="Y15" s="34"/>
      <c r="Z15" s="34"/>
      <c r="AA15" s="34"/>
      <c r="AB15" s="35">
        <v>0</v>
      </c>
      <c r="AC15" s="35">
        <v>0</v>
      </c>
      <c r="AD15" s="35">
        <v>0</v>
      </c>
      <c r="AE15" s="35">
        <v>0</v>
      </c>
      <c r="AF15" s="35">
        <v>53</v>
      </c>
      <c r="AG15" s="35">
        <v>6</v>
      </c>
      <c r="AH15" s="35">
        <v>6</v>
      </c>
      <c r="AI15" s="35">
        <v>5</v>
      </c>
      <c r="AJ15" s="35">
        <v>2</v>
      </c>
      <c r="AK15" s="35">
        <v>0</v>
      </c>
      <c r="AL15" s="35">
        <v>0</v>
      </c>
      <c r="AM15" s="36">
        <v>0</v>
      </c>
      <c r="AN15" s="3">
        <v>50546984</v>
      </c>
      <c r="AO15" s="38">
        <v>0</v>
      </c>
      <c r="AP15" s="38">
        <v>0</v>
      </c>
    </row>
    <row r="16" spans="2:42" ht="18" customHeight="1" x14ac:dyDescent="0.25">
      <c r="B16" s="7" t="s">
        <v>0</v>
      </c>
      <c r="C16" s="5" t="s">
        <v>17</v>
      </c>
      <c r="D16" s="2">
        <f t="shared" si="0"/>
        <v>29</v>
      </c>
      <c r="E16" s="33"/>
      <c r="F16" s="34"/>
      <c r="G16" s="34"/>
      <c r="H16" s="34"/>
      <c r="I16" s="34"/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3</v>
      </c>
      <c r="P16" s="35">
        <v>2</v>
      </c>
      <c r="Q16" s="35">
        <v>12</v>
      </c>
      <c r="R16" s="35">
        <v>10</v>
      </c>
      <c r="S16" s="35">
        <v>2</v>
      </c>
      <c r="T16" s="35">
        <v>0</v>
      </c>
      <c r="U16" s="36">
        <v>0</v>
      </c>
      <c r="V16" s="37">
        <f t="shared" si="1"/>
        <v>74</v>
      </c>
      <c r="W16" s="33"/>
      <c r="X16" s="34"/>
      <c r="Y16" s="34"/>
      <c r="Z16" s="34"/>
      <c r="AA16" s="34"/>
      <c r="AB16" s="35">
        <v>0</v>
      </c>
      <c r="AC16" s="35">
        <v>0</v>
      </c>
      <c r="AD16" s="35">
        <v>0</v>
      </c>
      <c r="AE16" s="35">
        <v>2</v>
      </c>
      <c r="AF16" s="35">
        <v>41</v>
      </c>
      <c r="AG16" s="35">
        <v>13</v>
      </c>
      <c r="AH16" s="35">
        <v>10</v>
      </c>
      <c r="AI16" s="35">
        <v>7</v>
      </c>
      <c r="AJ16" s="35">
        <v>1</v>
      </c>
      <c r="AK16" s="35">
        <v>0</v>
      </c>
      <c r="AL16" s="35">
        <v>0</v>
      </c>
      <c r="AM16" s="36">
        <v>0</v>
      </c>
      <c r="AN16" s="3">
        <v>51244678</v>
      </c>
      <c r="AO16" s="38">
        <v>0</v>
      </c>
      <c r="AP16" s="38">
        <v>0</v>
      </c>
    </row>
    <row r="17" spans="2:42" ht="18" customHeight="1" x14ac:dyDescent="0.25">
      <c r="B17" s="7" t="s">
        <v>0</v>
      </c>
      <c r="C17" s="5" t="s">
        <v>18</v>
      </c>
      <c r="D17" s="2">
        <f t="shared" si="0"/>
        <v>36</v>
      </c>
      <c r="E17" s="33"/>
      <c r="F17" s="34"/>
      <c r="G17" s="34"/>
      <c r="H17" s="34"/>
      <c r="I17" s="34"/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1</v>
      </c>
      <c r="Q17" s="35">
        <v>26</v>
      </c>
      <c r="R17" s="35">
        <v>7</v>
      </c>
      <c r="S17" s="35">
        <v>2</v>
      </c>
      <c r="T17" s="35">
        <v>0</v>
      </c>
      <c r="U17" s="36">
        <v>0</v>
      </c>
      <c r="V17" s="37">
        <f t="shared" si="1"/>
        <v>181</v>
      </c>
      <c r="W17" s="33"/>
      <c r="X17" s="34"/>
      <c r="Y17" s="34"/>
      <c r="Z17" s="34"/>
      <c r="AA17" s="34"/>
      <c r="AB17" s="35">
        <v>0</v>
      </c>
      <c r="AC17" s="35">
        <v>0</v>
      </c>
      <c r="AD17" s="35">
        <v>0</v>
      </c>
      <c r="AE17" s="35">
        <v>0</v>
      </c>
      <c r="AF17" s="35">
        <v>69</v>
      </c>
      <c r="AG17" s="35">
        <v>32</v>
      </c>
      <c r="AH17" s="35">
        <v>65</v>
      </c>
      <c r="AI17" s="35">
        <v>12</v>
      </c>
      <c r="AJ17" s="35">
        <v>3</v>
      </c>
      <c r="AK17" s="35">
        <v>0</v>
      </c>
      <c r="AL17" s="35">
        <v>0</v>
      </c>
      <c r="AM17" s="36">
        <v>0</v>
      </c>
      <c r="AN17" s="3">
        <v>100685123</v>
      </c>
      <c r="AO17" s="38">
        <v>0</v>
      </c>
      <c r="AP17" s="38">
        <v>0</v>
      </c>
    </row>
    <row r="18" spans="2:42" ht="18" customHeight="1" x14ac:dyDescent="0.25">
      <c r="B18" s="7" t="s">
        <v>0</v>
      </c>
      <c r="C18" s="5" t="s">
        <v>19</v>
      </c>
      <c r="D18" s="2">
        <f t="shared" si="0"/>
        <v>31</v>
      </c>
      <c r="E18" s="33"/>
      <c r="F18" s="34"/>
      <c r="G18" s="34"/>
      <c r="H18" s="34"/>
      <c r="I18" s="34"/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22</v>
      </c>
      <c r="Q18" s="35">
        <v>6</v>
      </c>
      <c r="R18" s="35">
        <v>1</v>
      </c>
      <c r="S18" s="35">
        <v>2</v>
      </c>
      <c r="T18" s="35">
        <v>0</v>
      </c>
      <c r="U18" s="36">
        <v>0</v>
      </c>
      <c r="V18" s="37">
        <f t="shared" si="1"/>
        <v>90</v>
      </c>
      <c r="W18" s="33"/>
      <c r="X18" s="34"/>
      <c r="Y18" s="34"/>
      <c r="Z18" s="34"/>
      <c r="AA18" s="34"/>
      <c r="AB18" s="35">
        <v>0</v>
      </c>
      <c r="AC18" s="35">
        <v>0</v>
      </c>
      <c r="AD18" s="35">
        <v>0</v>
      </c>
      <c r="AE18" s="35">
        <v>0</v>
      </c>
      <c r="AF18" s="35">
        <v>7</v>
      </c>
      <c r="AG18" s="35">
        <v>35</v>
      </c>
      <c r="AH18" s="35">
        <v>45</v>
      </c>
      <c r="AI18" s="35">
        <v>2</v>
      </c>
      <c r="AJ18" s="35">
        <v>1</v>
      </c>
      <c r="AK18" s="35">
        <v>0</v>
      </c>
      <c r="AL18" s="35">
        <v>0</v>
      </c>
      <c r="AM18" s="36">
        <v>0</v>
      </c>
      <c r="AN18" s="3">
        <v>62803625</v>
      </c>
      <c r="AO18" s="38">
        <v>0</v>
      </c>
      <c r="AP18" s="38">
        <v>0</v>
      </c>
    </row>
    <row r="19" spans="2:42" ht="18" customHeight="1" x14ac:dyDescent="0.25">
      <c r="B19" s="7" t="s">
        <v>0</v>
      </c>
      <c r="C19" s="5" t="s">
        <v>20</v>
      </c>
      <c r="D19" s="2">
        <f t="shared" si="0"/>
        <v>44</v>
      </c>
      <c r="E19" s="33"/>
      <c r="F19" s="34"/>
      <c r="G19" s="34"/>
      <c r="H19" s="34"/>
      <c r="I19" s="34"/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2</v>
      </c>
      <c r="Q19" s="35">
        <v>32</v>
      </c>
      <c r="R19" s="35">
        <v>8</v>
      </c>
      <c r="S19" s="35">
        <v>2</v>
      </c>
      <c r="T19" s="35">
        <v>0</v>
      </c>
      <c r="U19" s="36">
        <v>0</v>
      </c>
      <c r="V19" s="37">
        <f t="shared" si="1"/>
        <v>179</v>
      </c>
      <c r="W19" s="33"/>
      <c r="X19" s="34"/>
      <c r="Y19" s="34"/>
      <c r="Z19" s="34"/>
      <c r="AA19" s="34"/>
      <c r="AB19" s="35">
        <v>0</v>
      </c>
      <c r="AC19" s="35">
        <v>0</v>
      </c>
      <c r="AD19" s="35">
        <v>0</v>
      </c>
      <c r="AE19" s="35">
        <v>0</v>
      </c>
      <c r="AF19" s="35">
        <v>107</v>
      </c>
      <c r="AG19" s="35">
        <v>19</v>
      </c>
      <c r="AH19" s="35">
        <v>37</v>
      </c>
      <c r="AI19" s="35">
        <v>14</v>
      </c>
      <c r="AJ19" s="35">
        <v>2</v>
      </c>
      <c r="AK19" s="35">
        <v>0</v>
      </c>
      <c r="AL19" s="35">
        <v>0</v>
      </c>
      <c r="AM19" s="36">
        <v>0</v>
      </c>
      <c r="AN19" s="3">
        <v>106765008</v>
      </c>
      <c r="AO19" s="38">
        <v>0</v>
      </c>
      <c r="AP19" s="38">
        <v>0</v>
      </c>
    </row>
    <row r="20" spans="2:42" ht="18" customHeight="1" thickBot="1" x14ac:dyDescent="0.3">
      <c r="B20" s="41" t="s">
        <v>0</v>
      </c>
      <c r="C20" s="42" t="s">
        <v>21</v>
      </c>
      <c r="D20" s="43">
        <f t="shared" si="0"/>
        <v>22</v>
      </c>
      <c r="E20" s="44"/>
      <c r="F20" s="45"/>
      <c r="G20" s="45"/>
      <c r="H20" s="45"/>
      <c r="I20" s="45"/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2</v>
      </c>
      <c r="P20" s="46">
        <v>0</v>
      </c>
      <c r="Q20" s="46">
        <v>11</v>
      </c>
      <c r="R20" s="46">
        <v>7</v>
      </c>
      <c r="S20" s="46">
        <v>2</v>
      </c>
      <c r="T20" s="46">
        <v>0</v>
      </c>
      <c r="U20" s="47">
        <v>0</v>
      </c>
      <c r="V20" s="48">
        <f t="shared" si="1"/>
        <v>86</v>
      </c>
      <c r="W20" s="44"/>
      <c r="X20" s="45"/>
      <c r="Y20" s="45"/>
      <c r="Z20" s="45"/>
      <c r="AA20" s="45"/>
      <c r="AB20" s="46">
        <v>0</v>
      </c>
      <c r="AC20" s="46">
        <v>0</v>
      </c>
      <c r="AD20" s="46">
        <v>0</v>
      </c>
      <c r="AE20" s="46">
        <v>0</v>
      </c>
      <c r="AF20" s="46">
        <v>37</v>
      </c>
      <c r="AG20" s="46">
        <v>29</v>
      </c>
      <c r="AH20" s="46">
        <v>12</v>
      </c>
      <c r="AI20" s="46">
        <v>7</v>
      </c>
      <c r="AJ20" s="46">
        <v>1</v>
      </c>
      <c r="AK20" s="46">
        <v>0</v>
      </c>
      <c r="AL20" s="46">
        <v>0</v>
      </c>
      <c r="AM20" s="47">
        <v>0</v>
      </c>
      <c r="AN20" s="49">
        <v>54689380</v>
      </c>
      <c r="AO20" s="50">
        <v>0</v>
      </c>
      <c r="AP20" s="50">
        <v>0</v>
      </c>
    </row>
  </sheetData>
  <mergeCells count="12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</mergeCells>
  <pageMargins left="0.70866141732283472" right="0.70866141732283472" top="0.74803149606299213" bottom="0.74803149606299213" header="0.31496062992125984" footer="0.31496062992125984"/>
  <pageSetup paperSize="8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20"/>
  <sheetViews>
    <sheetView topLeftCell="C1" zoomScale="80" zoomScaleNormal="80" workbookViewId="0">
      <pane ySplit="5" topLeftCell="A6" activePane="bottomLeft" state="frozen"/>
      <selection pane="bottomLeft" activeCell="AQ6" sqref="AQ6"/>
    </sheetView>
  </sheetViews>
  <sheetFormatPr defaultRowHeight="15" x14ac:dyDescent="0.25"/>
  <cols>
    <col min="1" max="1" width="1.7109375" customWidth="1"/>
    <col min="2" max="2" width="1.7109375" style="16" customWidth="1"/>
    <col min="3" max="3" width="6.5703125" customWidth="1"/>
    <col min="4" max="4" width="45" customWidth="1"/>
    <col min="5" max="5" width="15.28515625" customWidth="1"/>
    <col min="6" max="22" width="6.28515625" customWidth="1"/>
    <col min="23" max="23" width="15.28515625" customWidth="1"/>
    <col min="24" max="40" width="6.28515625" customWidth="1"/>
    <col min="41" max="41" width="14.28515625" customWidth="1"/>
    <col min="42" max="43" width="12.85546875" customWidth="1"/>
  </cols>
  <sheetData>
    <row r="1" spans="3:43" ht="15.75" x14ac:dyDescent="0.25">
      <c r="C1" s="56" t="s">
        <v>32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</row>
    <row r="2" spans="3:43" ht="15.75" x14ac:dyDescent="0.25">
      <c r="C2" s="56" t="s">
        <v>34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</row>
    <row r="3" spans="3:43" ht="39" customHeight="1" thickBot="1" x14ac:dyDescent="0.3">
      <c r="C3" s="58" t="s">
        <v>35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</row>
    <row r="4" spans="3:43" ht="20.100000000000001" customHeight="1" x14ac:dyDescent="0.25">
      <c r="C4" s="68" t="s">
        <v>1</v>
      </c>
      <c r="D4" s="70" t="s">
        <v>2</v>
      </c>
      <c r="E4" s="72" t="s">
        <v>22</v>
      </c>
      <c r="F4" s="74" t="s">
        <v>4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6"/>
      <c r="W4" s="72" t="s">
        <v>23</v>
      </c>
      <c r="X4" s="74" t="s">
        <v>4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2" t="s">
        <v>29</v>
      </c>
      <c r="AP4" s="72" t="s">
        <v>30</v>
      </c>
      <c r="AQ4" s="72" t="s">
        <v>31</v>
      </c>
    </row>
    <row r="5" spans="3:43" ht="35.25" customHeight="1" thickBot="1" x14ac:dyDescent="0.3">
      <c r="C5" s="69"/>
      <c r="D5" s="71"/>
      <c r="E5" s="73"/>
      <c r="F5" s="10" t="s">
        <v>24</v>
      </c>
      <c r="G5" s="11">
        <v>1</v>
      </c>
      <c r="H5" s="11">
        <v>2</v>
      </c>
      <c r="I5" s="11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1">
        <v>9</v>
      </c>
      <c r="P5" s="11">
        <v>10</v>
      </c>
      <c r="Q5" s="11">
        <v>11</v>
      </c>
      <c r="R5" s="11">
        <v>12</v>
      </c>
      <c r="S5" s="11">
        <v>13</v>
      </c>
      <c r="T5" s="11">
        <v>14</v>
      </c>
      <c r="U5" s="11">
        <v>15</v>
      </c>
      <c r="V5" s="12">
        <v>16</v>
      </c>
      <c r="W5" s="73"/>
      <c r="X5" s="10" t="s">
        <v>24</v>
      </c>
      <c r="Y5" s="11">
        <v>1</v>
      </c>
      <c r="Z5" s="11">
        <v>2</v>
      </c>
      <c r="AA5" s="11">
        <v>3</v>
      </c>
      <c r="AB5" s="11">
        <v>4</v>
      </c>
      <c r="AC5" s="11">
        <v>5</v>
      </c>
      <c r="AD5" s="11">
        <v>6</v>
      </c>
      <c r="AE5" s="11">
        <v>7</v>
      </c>
      <c r="AF5" s="11">
        <v>8</v>
      </c>
      <c r="AG5" s="11">
        <v>9</v>
      </c>
      <c r="AH5" s="11">
        <v>10</v>
      </c>
      <c r="AI5" s="11">
        <v>11</v>
      </c>
      <c r="AJ5" s="11">
        <v>12</v>
      </c>
      <c r="AK5" s="11">
        <v>13</v>
      </c>
      <c r="AL5" s="11">
        <v>14</v>
      </c>
      <c r="AM5" s="11">
        <v>15</v>
      </c>
      <c r="AN5" s="13">
        <v>16</v>
      </c>
      <c r="AO5" s="73"/>
      <c r="AP5" s="73"/>
      <c r="AQ5" s="73"/>
    </row>
    <row r="6" spans="3:43" ht="18" customHeight="1" x14ac:dyDescent="0.25">
      <c r="C6" s="6" t="s">
        <v>7</v>
      </c>
      <c r="D6" s="4" t="s">
        <v>6</v>
      </c>
      <c r="E6" s="18">
        <f t="shared" ref="E6:E20" si="0">SUM(F6:V6)</f>
        <v>6</v>
      </c>
      <c r="F6" s="19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2</v>
      </c>
      <c r="S6" s="20">
        <v>3</v>
      </c>
      <c r="T6" s="20">
        <v>1</v>
      </c>
      <c r="U6" s="20">
        <v>0</v>
      </c>
      <c r="V6" s="21">
        <v>0</v>
      </c>
      <c r="W6" s="18">
        <f t="shared" ref="W6:W20" si="1">SUM(X6:AN6)</f>
        <v>138</v>
      </c>
      <c r="X6" s="19">
        <v>0</v>
      </c>
      <c r="Y6" s="20">
        <v>0</v>
      </c>
      <c r="Z6" s="20">
        <v>0</v>
      </c>
      <c r="AA6" s="20">
        <v>0</v>
      </c>
      <c r="AB6" s="20">
        <v>9</v>
      </c>
      <c r="AC6" s="20">
        <v>0</v>
      </c>
      <c r="AD6" s="20">
        <v>3</v>
      </c>
      <c r="AE6" s="20">
        <v>5</v>
      </c>
      <c r="AF6" s="20">
        <v>0</v>
      </c>
      <c r="AG6" s="20">
        <v>31</v>
      </c>
      <c r="AH6" s="20">
        <v>14</v>
      </c>
      <c r="AI6" s="20">
        <v>5</v>
      </c>
      <c r="AJ6" s="20">
        <v>3</v>
      </c>
      <c r="AK6" s="20">
        <v>64</v>
      </c>
      <c r="AL6" s="20">
        <v>2</v>
      </c>
      <c r="AM6" s="20">
        <v>0</v>
      </c>
      <c r="AN6" s="22">
        <v>2</v>
      </c>
      <c r="AO6" s="23">
        <v>61762707</v>
      </c>
      <c r="AP6" s="23">
        <v>2</v>
      </c>
      <c r="AQ6" s="23">
        <v>0</v>
      </c>
    </row>
    <row r="7" spans="3:43" ht="18" customHeight="1" x14ac:dyDescent="0.25">
      <c r="C7" s="7" t="s">
        <v>0</v>
      </c>
      <c r="D7" s="5" t="s">
        <v>8</v>
      </c>
      <c r="E7" s="2">
        <f t="shared" si="0"/>
        <v>1</v>
      </c>
      <c r="F7" s="14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1</v>
      </c>
      <c r="R7" s="8">
        <v>0</v>
      </c>
      <c r="S7" s="8">
        <v>0</v>
      </c>
      <c r="T7" s="8">
        <v>0</v>
      </c>
      <c r="U7" s="8">
        <v>0</v>
      </c>
      <c r="V7" s="15">
        <v>0</v>
      </c>
      <c r="W7" s="2">
        <f t="shared" si="1"/>
        <v>27</v>
      </c>
      <c r="X7" s="14">
        <v>0</v>
      </c>
      <c r="Y7" s="8">
        <v>0</v>
      </c>
      <c r="Z7" s="8">
        <v>0</v>
      </c>
      <c r="AA7" s="8">
        <v>0</v>
      </c>
      <c r="AB7" s="8">
        <v>2</v>
      </c>
      <c r="AC7" s="8">
        <v>0</v>
      </c>
      <c r="AD7" s="8">
        <v>0</v>
      </c>
      <c r="AE7" s="8">
        <v>1</v>
      </c>
      <c r="AF7" s="8">
        <v>1</v>
      </c>
      <c r="AG7" s="8">
        <v>16</v>
      </c>
      <c r="AH7" s="8">
        <v>4</v>
      </c>
      <c r="AI7" s="8">
        <v>3</v>
      </c>
      <c r="AJ7" s="8">
        <v>0</v>
      </c>
      <c r="AK7" s="8">
        <v>0</v>
      </c>
      <c r="AL7" s="8">
        <v>0</v>
      </c>
      <c r="AM7" s="8">
        <v>0</v>
      </c>
      <c r="AN7" s="9">
        <v>0</v>
      </c>
      <c r="AO7" s="17">
        <v>12755475</v>
      </c>
      <c r="AP7" s="3">
        <v>0</v>
      </c>
      <c r="AQ7" s="3">
        <v>0</v>
      </c>
    </row>
    <row r="8" spans="3:43" ht="18" customHeight="1" x14ac:dyDescent="0.25">
      <c r="C8" s="7" t="s">
        <v>0</v>
      </c>
      <c r="D8" s="5" t="s">
        <v>9</v>
      </c>
      <c r="E8" s="2">
        <f t="shared" si="0"/>
        <v>1</v>
      </c>
      <c r="F8" s="14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1</v>
      </c>
      <c r="R8" s="8">
        <v>0</v>
      </c>
      <c r="S8" s="8">
        <v>0</v>
      </c>
      <c r="T8" s="8">
        <v>0</v>
      </c>
      <c r="U8" s="8">
        <v>0</v>
      </c>
      <c r="V8" s="15">
        <v>0</v>
      </c>
      <c r="W8" s="2">
        <f t="shared" si="1"/>
        <v>29</v>
      </c>
      <c r="X8" s="14">
        <v>0</v>
      </c>
      <c r="Y8" s="8">
        <v>0</v>
      </c>
      <c r="Z8" s="8">
        <v>2</v>
      </c>
      <c r="AA8" s="8">
        <v>0</v>
      </c>
      <c r="AB8" s="8">
        <v>2</v>
      </c>
      <c r="AC8" s="8">
        <v>0</v>
      </c>
      <c r="AD8" s="8">
        <v>0</v>
      </c>
      <c r="AE8" s="8">
        <v>1</v>
      </c>
      <c r="AF8" s="8">
        <v>13</v>
      </c>
      <c r="AG8" s="8">
        <v>2</v>
      </c>
      <c r="AH8" s="8">
        <v>5</v>
      </c>
      <c r="AI8" s="8">
        <v>2</v>
      </c>
      <c r="AJ8" s="8">
        <v>0</v>
      </c>
      <c r="AK8" s="8">
        <v>2</v>
      </c>
      <c r="AL8" s="8">
        <v>0</v>
      </c>
      <c r="AM8" s="8">
        <v>0</v>
      </c>
      <c r="AN8" s="9">
        <v>0</v>
      </c>
      <c r="AO8" s="17">
        <v>11291590</v>
      </c>
      <c r="AP8" s="3">
        <v>0</v>
      </c>
      <c r="AQ8" s="3">
        <v>0</v>
      </c>
    </row>
    <row r="9" spans="3:43" ht="18" customHeight="1" x14ac:dyDescent="0.25">
      <c r="C9" s="7" t="s">
        <v>0</v>
      </c>
      <c r="D9" s="5" t="s">
        <v>10</v>
      </c>
      <c r="E9" s="2">
        <f t="shared" si="0"/>
        <v>1</v>
      </c>
      <c r="F9" s="14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15">
        <v>0</v>
      </c>
      <c r="W9" s="2">
        <f t="shared" si="1"/>
        <v>15</v>
      </c>
      <c r="X9" s="14">
        <v>0</v>
      </c>
      <c r="Y9" s="8">
        <v>0</v>
      </c>
      <c r="Z9" s="8">
        <v>0</v>
      </c>
      <c r="AA9" s="8">
        <v>0</v>
      </c>
      <c r="AB9" s="8">
        <v>0</v>
      </c>
      <c r="AC9" s="8">
        <v>4</v>
      </c>
      <c r="AD9" s="8">
        <v>0</v>
      </c>
      <c r="AE9" s="8">
        <v>8</v>
      </c>
      <c r="AF9" s="8">
        <v>3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9">
        <v>0</v>
      </c>
      <c r="AO9" s="17">
        <v>5829182</v>
      </c>
      <c r="AP9" s="3">
        <v>0</v>
      </c>
      <c r="AQ9" s="3">
        <v>0</v>
      </c>
    </row>
    <row r="10" spans="3:43" ht="18" customHeight="1" x14ac:dyDescent="0.25">
      <c r="C10" s="7" t="s">
        <v>0</v>
      </c>
      <c r="D10" s="5" t="s">
        <v>11</v>
      </c>
      <c r="E10" s="2">
        <f t="shared" si="0"/>
        <v>3</v>
      </c>
      <c r="F10" s="14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2</v>
      </c>
      <c r="R10" s="8">
        <v>1</v>
      </c>
      <c r="S10" s="8">
        <v>0</v>
      </c>
      <c r="T10" s="8">
        <v>0</v>
      </c>
      <c r="U10" s="8">
        <v>0</v>
      </c>
      <c r="V10" s="15">
        <v>0</v>
      </c>
      <c r="W10" s="2">
        <f t="shared" si="1"/>
        <v>15</v>
      </c>
      <c r="X10" s="14">
        <v>0</v>
      </c>
      <c r="Y10" s="8">
        <v>0</v>
      </c>
      <c r="Z10" s="8">
        <v>0</v>
      </c>
      <c r="AA10" s="8">
        <v>0</v>
      </c>
      <c r="AB10" s="8">
        <v>3</v>
      </c>
      <c r="AC10" s="8">
        <v>1</v>
      </c>
      <c r="AD10" s="8">
        <v>0</v>
      </c>
      <c r="AE10" s="8">
        <v>7</v>
      </c>
      <c r="AF10" s="8">
        <v>3</v>
      </c>
      <c r="AG10" s="8">
        <v>0</v>
      </c>
      <c r="AH10" s="8">
        <v>1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9">
        <v>0</v>
      </c>
      <c r="AO10" s="17">
        <v>8564655</v>
      </c>
      <c r="AP10" s="3">
        <v>0</v>
      </c>
      <c r="AQ10" s="3">
        <v>0</v>
      </c>
    </row>
    <row r="11" spans="3:43" ht="18" customHeight="1" x14ac:dyDescent="0.25">
      <c r="C11" s="7" t="s">
        <v>0</v>
      </c>
      <c r="D11" s="5" t="s">
        <v>12</v>
      </c>
      <c r="E11" s="2">
        <f t="shared" si="0"/>
        <v>2</v>
      </c>
      <c r="F11" s="14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  <c r="O11" s="8">
        <v>0</v>
      </c>
      <c r="P11" s="8">
        <v>1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15">
        <v>0</v>
      </c>
      <c r="W11" s="2">
        <f t="shared" si="1"/>
        <v>6</v>
      </c>
      <c r="X11" s="14">
        <v>0</v>
      </c>
      <c r="Y11" s="8">
        <v>0</v>
      </c>
      <c r="Z11" s="8">
        <v>0</v>
      </c>
      <c r="AA11" s="8">
        <v>0</v>
      </c>
      <c r="AB11" s="8">
        <v>1</v>
      </c>
      <c r="AC11" s="8">
        <v>0</v>
      </c>
      <c r="AD11" s="8">
        <v>1</v>
      </c>
      <c r="AE11" s="8">
        <v>3</v>
      </c>
      <c r="AF11" s="8">
        <v>1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9">
        <v>0</v>
      </c>
      <c r="AO11" s="17">
        <v>2613801</v>
      </c>
      <c r="AP11" s="3">
        <v>0</v>
      </c>
      <c r="AQ11" s="3">
        <v>0</v>
      </c>
    </row>
    <row r="12" spans="3:43" ht="18" customHeight="1" x14ac:dyDescent="0.25">
      <c r="C12" s="7" t="s">
        <v>0</v>
      </c>
      <c r="D12" s="5" t="s">
        <v>13</v>
      </c>
      <c r="E12" s="2">
        <f t="shared" si="0"/>
        <v>1</v>
      </c>
      <c r="F12" s="14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15">
        <v>0</v>
      </c>
      <c r="W12" s="2">
        <f t="shared" si="1"/>
        <v>31</v>
      </c>
      <c r="X12" s="14">
        <v>0</v>
      </c>
      <c r="Y12" s="8">
        <v>0</v>
      </c>
      <c r="Z12" s="8">
        <v>7</v>
      </c>
      <c r="AA12" s="8">
        <v>0</v>
      </c>
      <c r="AB12" s="8">
        <v>8</v>
      </c>
      <c r="AC12" s="8">
        <v>2</v>
      </c>
      <c r="AD12" s="8">
        <v>2</v>
      </c>
      <c r="AE12" s="8">
        <v>8</v>
      </c>
      <c r="AF12" s="8">
        <v>1</v>
      </c>
      <c r="AG12" s="8">
        <v>1</v>
      </c>
      <c r="AH12" s="8">
        <v>2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9">
        <v>0</v>
      </c>
      <c r="AO12" s="17">
        <v>11048304</v>
      </c>
      <c r="AP12" s="3">
        <v>0</v>
      </c>
      <c r="AQ12" s="3">
        <v>0</v>
      </c>
    </row>
    <row r="13" spans="3:43" ht="18" customHeight="1" x14ac:dyDescent="0.25">
      <c r="C13" s="7" t="s">
        <v>0</v>
      </c>
      <c r="D13" s="5" t="s">
        <v>14</v>
      </c>
      <c r="E13" s="2">
        <f t="shared" si="0"/>
        <v>1</v>
      </c>
      <c r="F13" s="14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15">
        <v>0</v>
      </c>
      <c r="W13" s="2">
        <f t="shared" si="1"/>
        <v>9</v>
      </c>
      <c r="X13" s="14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1</v>
      </c>
      <c r="AF13" s="8">
        <v>0</v>
      </c>
      <c r="AG13" s="8">
        <v>4</v>
      </c>
      <c r="AH13" s="8">
        <v>3</v>
      </c>
      <c r="AI13" s="8">
        <v>0</v>
      </c>
      <c r="AJ13" s="8">
        <v>1</v>
      </c>
      <c r="AK13" s="8">
        <v>0</v>
      </c>
      <c r="AL13" s="8">
        <v>0</v>
      </c>
      <c r="AM13" s="8">
        <v>0</v>
      </c>
      <c r="AN13" s="9">
        <v>0</v>
      </c>
      <c r="AO13" s="17">
        <v>4122306</v>
      </c>
      <c r="AP13" s="3">
        <v>0</v>
      </c>
      <c r="AQ13" s="3">
        <v>0</v>
      </c>
    </row>
    <row r="14" spans="3:43" ht="18" customHeight="1" x14ac:dyDescent="0.25">
      <c r="C14" s="7" t="s">
        <v>0</v>
      </c>
      <c r="D14" s="5" t="s">
        <v>15</v>
      </c>
      <c r="E14" s="2">
        <f t="shared" si="0"/>
        <v>2</v>
      </c>
      <c r="F14" s="14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2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15">
        <v>0</v>
      </c>
      <c r="W14" s="2">
        <f t="shared" si="1"/>
        <v>13</v>
      </c>
      <c r="X14" s="14">
        <v>0</v>
      </c>
      <c r="Y14" s="8">
        <v>0</v>
      </c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0</v>
      </c>
      <c r="AF14" s="8">
        <v>3</v>
      </c>
      <c r="AG14" s="8">
        <v>4</v>
      </c>
      <c r="AH14" s="8">
        <v>0</v>
      </c>
      <c r="AI14" s="8">
        <v>0</v>
      </c>
      <c r="AJ14" s="8">
        <v>2</v>
      </c>
      <c r="AK14" s="8">
        <v>0</v>
      </c>
      <c r="AL14" s="8">
        <v>0</v>
      </c>
      <c r="AM14" s="8">
        <v>0</v>
      </c>
      <c r="AN14" s="9">
        <v>0</v>
      </c>
      <c r="AO14" s="17">
        <v>5739399</v>
      </c>
      <c r="AP14" s="3">
        <v>0</v>
      </c>
      <c r="AQ14" s="3">
        <v>0</v>
      </c>
    </row>
    <row r="15" spans="3:43" ht="18" customHeight="1" x14ac:dyDescent="0.25">
      <c r="C15" s="7" t="s">
        <v>0</v>
      </c>
      <c r="D15" s="5" t="s">
        <v>16</v>
      </c>
      <c r="E15" s="2">
        <f t="shared" si="0"/>
        <v>0</v>
      </c>
      <c r="F15" s="14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15">
        <v>0</v>
      </c>
      <c r="W15" s="2">
        <f t="shared" si="1"/>
        <v>14</v>
      </c>
      <c r="X15" s="14">
        <v>0</v>
      </c>
      <c r="Y15" s="8">
        <v>0</v>
      </c>
      <c r="Z15" s="8">
        <v>3</v>
      </c>
      <c r="AA15" s="8">
        <v>0</v>
      </c>
      <c r="AB15" s="8">
        <v>4</v>
      </c>
      <c r="AC15" s="8">
        <v>0</v>
      </c>
      <c r="AD15" s="8">
        <v>0</v>
      </c>
      <c r="AE15" s="8">
        <v>0</v>
      </c>
      <c r="AF15" s="8">
        <v>6</v>
      </c>
      <c r="AG15" s="8">
        <v>1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9">
        <v>0</v>
      </c>
      <c r="AO15" s="17">
        <v>4351491</v>
      </c>
      <c r="AP15" s="3">
        <v>0</v>
      </c>
      <c r="AQ15" s="3">
        <v>0</v>
      </c>
    </row>
    <row r="16" spans="3:43" ht="18" customHeight="1" x14ac:dyDescent="0.25">
      <c r="C16" s="7" t="s">
        <v>0</v>
      </c>
      <c r="D16" s="5" t="s">
        <v>17</v>
      </c>
      <c r="E16" s="2">
        <f t="shared" si="0"/>
        <v>1</v>
      </c>
      <c r="F16" s="14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1</v>
      </c>
      <c r="R16" s="8">
        <v>0</v>
      </c>
      <c r="S16" s="8">
        <v>0</v>
      </c>
      <c r="T16" s="8">
        <v>0</v>
      </c>
      <c r="U16" s="8">
        <v>0</v>
      </c>
      <c r="V16" s="15">
        <v>0</v>
      </c>
      <c r="W16" s="2">
        <f t="shared" si="1"/>
        <v>15</v>
      </c>
      <c r="X16" s="14">
        <v>0</v>
      </c>
      <c r="Y16" s="8">
        <v>0</v>
      </c>
      <c r="Z16" s="8">
        <v>0</v>
      </c>
      <c r="AA16" s="8">
        <v>0</v>
      </c>
      <c r="AB16" s="8">
        <v>6</v>
      </c>
      <c r="AC16" s="8">
        <v>0</v>
      </c>
      <c r="AD16" s="8">
        <v>0</v>
      </c>
      <c r="AE16" s="8">
        <v>5</v>
      </c>
      <c r="AF16" s="8">
        <v>0</v>
      </c>
      <c r="AG16" s="8">
        <v>2</v>
      </c>
      <c r="AH16" s="8">
        <v>1</v>
      </c>
      <c r="AI16" s="8">
        <v>1</v>
      </c>
      <c r="AJ16" s="8">
        <v>0</v>
      </c>
      <c r="AK16" s="8">
        <v>0</v>
      </c>
      <c r="AL16" s="8">
        <v>0</v>
      </c>
      <c r="AM16" s="8">
        <v>0</v>
      </c>
      <c r="AN16" s="9">
        <v>0</v>
      </c>
      <c r="AO16" s="17">
        <v>6067731</v>
      </c>
      <c r="AP16" s="3">
        <v>0</v>
      </c>
      <c r="AQ16" s="3">
        <v>0</v>
      </c>
    </row>
    <row r="17" spans="3:43" ht="18" customHeight="1" x14ac:dyDescent="0.25">
      <c r="C17" s="7" t="s">
        <v>0</v>
      </c>
      <c r="D17" s="5" t="s">
        <v>18</v>
      </c>
      <c r="E17" s="2">
        <f t="shared" si="0"/>
        <v>1</v>
      </c>
      <c r="F17" s="14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1</v>
      </c>
      <c r="R17" s="8">
        <v>0</v>
      </c>
      <c r="S17" s="8">
        <v>0</v>
      </c>
      <c r="T17" s="8">
        <v>0</v>
      </c>
      <c r="U17" s="8">
        <v>0</v>
      </c>
      <c r="V17" s="15">
        <v>0</v>
      </c>
      <c r="W17" s="2">
        <f t="shared" si="1"/>
        <v>50</v>
      </c>
      <c r="X17" s="14">
        <v>0</v>
      </c>
      <c r="Y17" s="8">
        <v>0</v>
      </c>
      <c r="Z17" s="8">
        <v>11</v>
      </c>
      <c r="AA17" s="8">
        <v>3</v>
      </c>
      <c r="AB17" s="8">
        <v>10</v>
      </c>
      <c r="AC17" s="8">
        <v>4</v>
      </c>
      <c r="AD17" s="8">
        <v>1</v>
      </c>
      <c r="AE17" s="8">
        <v>1</v>
      </c>
      <c r="AF17" s="8">
        <v>12</v>
      </c>
      <c r="AG17" s="8">
        <v>4</v>
      </c>
      <c r="AH17" s="8">
        <v>1</v>
      </c>
      <c r="AI17" s="8">
        <v>1</v>
      </c>
      <c r="AJ17" s="8">
        <v>1</v>
      </c>
      <c r="AK17" s="8">
        <v>1</v>
      </c>
      <c r="AL17" s="8">
        <v>0</v>
      </c>
      <c r="AM17" s="8">
        <v>0</v>
      </c>
      <c r="AN17" s="9">
        <v>0</v>
      </c>
      <c r="AO17" s="17">
        <v>17690376</v>
      </c>
      <c r="AP17" s="3">
        <v>0</v>
      </c>
      <c r="AQ17" s="3">
        <v>0</v>
      </c>
    </row>
    <row r="18" spans="3:43" ht="18" customHeight="1" x14ac:dyDescent="0.25">
      <c r="C18" s="7" t="s">
        <v>0</v>
      </c>
      <c r="D18" s="5" t="s">
        <v>19</v>
      </c>
      <c r="E18" s="2">
        <f t="shared" si="0"/>
        <v>2</v>
      </c>
      <c r="F18" s="14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1</v>
      </c>
      <c r="P18" s="8">
        <v>1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15">
        <v>0</v>
      </c>
      <c r="W18" s="2">
        <f t="shared" si="1"/>
        <v>19</v>
      </c>
      <c r="X18" s="14">
        <v>0</v>
      </c>
      <c r="Y18" s="8">
        <v>0</v>
      </c>
      <c r="Z18" s="8">
        <v>4</v>
      </c>
      <c r="AA18" s="8">
        <v>0</v>
      </c>
      <c r="AB18" s="8">
        <v>5</v>
      </c>
      <c r="AC18" s="8">
        <v>0</v>
      </c>
      <c r="AD18" s="8">
        <v>0</v>
      </c>
      <c r="AE18" s="8">
        <v>2</v>
      </c>
      <c r="AF18" s="8">
        <v>6</v>
      </c>
      <c r="AG18" s="8">
        <v>0</v>
      </c>
      <c r="AH18" s="8">
        <v>1</v>
      </c>
      <c r="AI18" s="8">
        <v>0</v>
      </c>
      <c r="AJ18" s="8">
        <v>1</v>
      </c>
      <c r="AK18" s="8">
        <v>0</v>
      </c>
      <c r="AL18" s="8">
        <v>0</v>
      </c>
      <c r="AM18" s="8">
        <v>0</v>
      </c>
      <c r="AN18" s="9">
        <v>0</v>
      </c>
      <c r="AO18" s="17">
        <v>8090482</v>
      </c>
      <c r="AP18" s="3">
        <v>0</v>
      </c>
      <c r="AQ18" s="3">
        <v>0</v>
      </c>
    </row>
    <row r="19" spans="3:43" ht="18" customHeight="1" x14ac:dyDescent="0.25">
      <c r="C19" s="7" t="s">
        <v>0</v>
      </c>
      <c r="D19" s="5" t="s">
        <v>20</v>
      </c>
      <c r="E19" s="2">
        <f t="shared" si="0"/>
        <v>1</v>
      </c>
      <c r="F19" s="14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1</v>
      </c>
      <c r="T19" s="8">
        <v>0</v>
      </c>
      <c r="U19" s="8">
        <v>0</v>
      </c>
      <c r="V19" s="15">
        <v>0</v>
      </c>
      <c r="W19" s="2">
        <f t="shared" si="1"/>
        <v>29</v>
      </c>
      <c r="X19" s="14">
        <v>0</v>
      </c>
      <c r="Y19" s="8">
        <v>0</v>
      </c>
      <c r="Z19" s="8">
        <v>0</v>
      </c>
      <c r="AA19" s="8">
        <v>0</v>
      </c>
      <c r="AB19" s="8">
        <v>5</v>
      </c>
      <c r="AC19" s="8">
        <v>0</v>
      </c>
      <c r="AD19" s="8">
        <v>1</v>
      </c>
      <c r="AE19" s="8">
        <v>0</v>
      </c>
      <c r="AF19" s="8">
        <v>16</v>
      </c>
      <c r="AG19" s="8">
        <v>4</v>
      </c>
      <c r="AH19" s="8">
        <v>0</v>
      </c>
      <c r="AI19" s="8">
        <v>1</v>
      </c>
      <c r="AJ19" s="8">
        <v>2</v>
      </c>
      <c r="AK19" s="8">
        <v>0</v>
      </c>
      <c r="AL19" s="8">
        <v>0</v>
      </c>
      <c r="AM19" s="8">
        <v>0</v>
      </c>
      <c r="AN19" s="9">
        <v>0</v>
      </c>
      <c r="AO19" s="17">
        <v>13697019</v>
      </c>
      <c r="AP19" s="3">
        <v>0</v>
      </c>
      <c r="AQ19" s="3">
        <v>0</v>
      </c>
    </row>
    <row r="20" spans="3:43" ht="18" customHeight="1" thickBot="1" x14ac:dyDescent="0.3">
      <c r="C20" s="41" t="s">
        <v>0</v>
      </c>
      <c r="D20" s="42" t="s">
        <v>21</v>
      </c>
      <c r="E20" s="43">
        <f t="shared" si="0"/>
        <v>2</v>
      </c>
      <c r="F20" s="51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2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3">
        <v>0</v>
      </c>
      <c r="W20" s="43">
        <f t="shared" si="1"/>
        <v>14</v>
      </c>
      <c r="X20" s="51">
        <v>0</v>
      </c>
      <c r="Y20" s="52">
        <v>0</v>
      </c>
      <c r="Z20" s="52">
        <v>0</v>
      </c>
      <c r="AA20" s="52">
        <v>0</v>
      </c>
      <c r="AB20" s="52">
        <v>3</v>
      </c>
      <c r="AC20" s="52">
        <v>0</v>
      </c>
      <c r="AD20" s="52">
        <v>0</v>
      </c>
      <c r="AE20" s="52">
        <v>0</v>
      </c>
      <c r="AF20" s="52">
        <v>7</v>
      </c>
      <c r="AG20" s="52">
        <v>2</v>
      </c>
      <c r="AH20" s="52">
        <v>0</v>
      </c>
      <c r="AI20" s="52">
        <v>0</v>
      </c>
      <c r="AJ20" s="52">
        <v>2</v>
      </c>
      <c r="AK20" s="52">
        <v>0</v>
      </c>
      <c r="AL20" s="52">
        <v>0</v>
      </c>
      <c r="AM20" s="52">
        <v>0</v>
      </c>
      <c r="AN20" s="54">
        <v>0</v>
      </c>
      <c r="AO20" s="55">
        <v>6784849</v>
      </c>
      <c r="AP20" s="49">
        <v>0</v>
      </c>
      <c r="AQ20" s="49">
        <v>0</v>
      </c>
    </row>
  </sheetData>
  <mergeCells count="12">
    <mergeCell ref="C1:AQ1"/>
    <mergeCell ref="C2:AQ2"/>
    <mergeCell ref="C3:AQ3"/>
    <mergeCell ref="C4:C5"/>
    <mergeCell ref="D4:D5"/>
    <mergeCell ref="E4:E5"/>
    <mergeCell ref="F4:V4"/>
    <mergeCell ref="W4:W5"/>
    <mergeCell ref="X4:AN4"/>
    <mergeCell ref="AO4:AO5"/>
    <mergeCell ref="AP4:AP5"/>
    <mergeCell ref="AQ4:AQ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W6:W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BURDOVÁ Ludmila, Mgr.</cp:lastModifiedBy>
  <cp:lastPrinted>2019-11-07T08:16:20Z</cp:lastPrinted>
  <dcterms:created xsi:type="dcterms:W3CDTF">2019-10-30T12:54:19Z</dcterms:created>
  <dcterms:modified xsi:type="dcterms:W3CDTF">2020-06-11T07:53:41Z</dcterms:modified>
</cp:coreProperties>
</file>