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POLECNY\SYSTEMIZACE\6. SYSTEMIZACE - 2020\Změny v průběhu roku 2020\Účinnost od 1. 3. 2020\"/>
    </mc:Choice>
  </mc:AlternateContent>
  <bookViews>
    <workbookView xWindow="0" yWindow="1575" windowWidth="19410" windowHeight="8025" activeTab="1"/>
  </bookViews>
  <sheets>
    <sheet name="Služební místa" sheetId="11" r:id="rId1"/>
    <sheet name="Pracovní místa" sheetId="12" r:id="rId2"/>
  </sheets>
  <definedNames>
    <definedName name="_xlnm._FilterDatabase" localSheetId="1" hidden="1">'Pracovní místa'!#REF!</definedName>
    <definedName name="_xlnm._FilterDatabase" localSheetId="0" hidden="1">'Služební místa'!$B$5:$AP$39</definedName>
    <definedName name="_xlnm.Print_Titles" localSheetId="1">'Pracovní místa'!#REF!</definedName>
    <definedName name="_xlnm.Print_Titles" localSheetId="0">'Služební místa'!$5:$6</definedName>
  </definedNames>
  <calcPr calcId="162913"/>
</workbook>
</file>

<file path=xl/calcChain.xml><?xml version="1.0" encoding="utf-8"?>
<calcChain xmlns="http://schemas.openxmlformats.org/spreadsheetml/2006/main">
  <c r="V17" i="12" l="1"/>
  <c r="D17" i="12"/>
  <c r="D17" i="11"/>
  <c r="V17" i="11"/>
  <c r="V12" i="12" l="1"/>
  <c r="V11" i="12"/>
  <c r="V10" i="12"/>
  <c r="D12" i="12"/>
  <c r="D11" i="12"/>
  <c r="D10" i="12"/>
  <c r="D12" i="11"/>
  <c r="D11" i="11"/>
  <c r="D10" i="11"/>
  <c r="V12" i="11"/>
  <c r="V11" i="11"/>
  <c r="V10" i="11"/>
  <c r="V9" i="12"/>
  <c r="D9" i="12"/>
  <c r="D9" i="11"/>
  <c r="V9" i="11"/>
  <c r="D8" i="12"/>
  <c r="V8" i="12"/>
  <c r="D8" i="11"/>
  <c r="V8" i="11"/>
</calcChain>
</file>

<file path=xl/sharedStrings.xml><?xml version="1.0" encoding="utf-8"?>
<sst xmlns="http://schemas.openxmlformats.org/spreadsheetml/2006/main" count="138" uniqueCount="68">
  <si>
    <t>Počet služebních míst představených</t>
  </si>
  <si>
    <t>Objem prostředků na platy služebních míst</t>
  </si>
  <si>
    <t>Objem prostředků na platy pracovních míst</t>
  </si>
  <si>
    <t>Počet služebních míst ostatních státních zaměstnanců</t>
  </si>
  <si>
    <t>Klasifikace platovými třídami</t>
  </si>
  <si>
    <t>Počet pracovních míst vedoucích</t>
  </si>
  <si>
    <t>Počet pracovních míst ostatních</t>
  </si>
  <si>
    <t>M</t>
  </si>
  <si>
    <t>Název správního úřadu</t>
  </si>
  <si>
    <t xml:space="preserve">Počet pracovních míst s požadavkem státního občanství </t>
  </si>
  <si>
    <t xml:space="preserve">Počet pracovních míst se zákazem konkurence </t>
  </si>
  <si>
    <t xml:space="preserve">Počet služebních míst s požadavkem státního občanství </t>
  </si>
  <si>
    <t xml:space="preserve">Počet služebních míst se zákazem konkurence </t>
  </si>
  <si>
    <t xml:space="preserve">Kapitola </t>
  </si>
  <si>
    <t>x</t>
  </si>
  <si>
    <t xml:space="preserve">k části III. materiálu </t>
  </si>
  <si>
    <t>Úřad vlády</t>
  </si>
  <si>
    <t>Ministerstvo vnitra</t>
  </si>
  <si>
    <t>Ministerstvo zdravotnictví</t>
  </si>
  <si>
    <t>Český statistický úřad</t>
  </si>
  <si>
    <t>Ministerstvo zahraničních věcí</t>
  </si>
  <si>
    <t>Ministerstvo spravedlnosti</t>
  </si>
  <si>
    <t/>
  </si>
  <si>
    <t>Krajská hygienická stanice Pardubického kraje</t>
  </si>
  <si>
    <t>315</t>
  </si>
  <si>
    <t>Ministerstvo životního prostředí</t>
  </si>
  <si>
    <t>Agentura ochrany přírody a krajiny ČR</t>
  </si>
  <si>
    <t>322</t>
  </si>
  <si>
    <t>Ministerstvo průmyslu a obchodu</t>
  </si>
  <si>
    <t>Katastrální úřad pro hlavní město Prahu</t>
  </si>
  <si>
    <t>Katastrální úřad pro Karlovarský kraj</t>
  </si>
  <si>
    <t>Katastrální úřad pro Ústecký kraj</t>
  </si>
  <si>
    <t>Ministerstvo školství, mládeže a tělovýchovy</t>
  </si>
  <si>
    <t>Ministerstvo práce a sociálních věcí</t>
  </si>
  <si>
    <t>Okresní správa sociálního zabezpečení Karviná</t>
  </si>
  <si>
    <t>Státní fond životního prostředí</t>
  </si>
  <si>
    <t>Ministerstvo pro místní rozvoj</t>
  </si>
  <si>
    <t>Státní energetická inspekce</t>
  </si>
  <si>
    <t>Agentura pro podnikání a inovace</t>
  </si>
  <si>
    <t>Ministerstvo zemědělství</t>
  </si>
  <si>
    <t>Česká plemenářská inspekce</t>
  </si>
  <si>
    <t>Krajská hygienická stanice Jihočeského kraje</t>
  </si>
  <si>
    <t>Krajská hygienická stanice Libereckého kraje</t>
  </si>
  <si>
    <t>Krajská hygienická stanice Moravskoslezského kraje</t>
  </si>
  <si>
    <t>Krajská hygienická stanice Zlínského kraje</t>
  </si>
  <si>
    <t>Katastrální úřad pro Moravskoslezský kraj</t>
  </si>
  <si>
    <t>Katastrální úřad pro Olomoucký kraj</t>
  </si>
  <si>
    <t>Národní sportovní agentura</t>
  </si>
  <si>
    <t>Státní úřad pro jadernou bezpečnost</t>
  </si>
  <si>
    <t>SLUŽEBNÍ MÍSTA (účinnost od 1. 3. 2020)</t>
  </si>
  <si>
    <t>PRACOVNÍ MÍSTA (účinnost od 1. 3. 2020)</t>
  </si>
  <si>
    <t>Poznámka:</t>
  </si>
  <si>
    <t xml:space="preserve">U následujících služebních úřadů jsou započítána i služební místa s odloženou účinností (datem zřízení):  </t>
  </si>
  <si>
    <t xml:space="preserve">U následujících služebních úřadů jsou započítána i pracovní místa s odloženou účinností (datem zřízení):  </t>
  </si>
  <si>
    <t>Příloha č. 1</t>
  </si>
  <si>
    <t>Příloha č. 2</t>
  </si>
  <si>
    <t>Pražská správa sociálního zabezpečení</t>
  </si>
  <si>
    <t>Okresní správa sociálního zabezpeční Karviná</t>
  </si>
  <si>
    <t>* Objem prostředků na platy na služebních místech je vykazován souhnně za celou správu sociálního zabezpečení.</t>
  </si>
  <si>
    <t>* Objem prostředků na platy na pracovních místech je vykazován souhnně za celou správu sociálního zabezpečení.</t>
  </si>
  <si>
    <t>Česká správa sociálního zabezpečení*</t>
  </si>
  <si>
    <t>Ministerstvo spravedlnosti - 1 PRM od 1. 4. 2020</t>
  </si>
  <si>
    <t>Ministerstvo vnitra - 6 SLM od 1. 8. 2020</t>
  </si>
  <si>
    <t>Český statistický úřad - 2 SLM od 1.6.2020</t>
  </si>
  <si>
    <t>Národní sportovní agentura - 4 SLM  od 1.6.2020</t>
  </si>
  <si>
    <t>Český statistický úřad - 2 PRM od 1.5.2020</t>
  </si>
  <si>
    <t>Ministerstvo životního prostředí - 1 PRM od 1. 9. 2020</t>
  </si>
  <si>
    <t>Ministerstvo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</si>
</sst>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u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3EDFF"/>
        <bgColor indexed="64"/>
      </patternFill>
    </fill>
    <fill>
      <patternFill patternType="solid">
        <fgColor rgb="FFB4FE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9">
    <xf numFmtId="0" fontId="0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8" fillId="3" borderId="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5" fillId="0" borderId="0" xfId="0" applyFont="1"/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5" fillId="0" borderId="0" xfId="0" applyFont="1"/>
    <xf numFmtId="0" fontId="10" fillId="4" borderId="3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0" fontId="8" fillId="6" borderId="27" xfId="0" applyFont="1" applyFill="1" applyBorder="1" applyAlignment="1">
      <alignment horizontal="left" vertical="center"/>
    </xf>
    <xf numFmtId="0" fontId="8" fillId="6" borderId="34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8" fillId="6" borderId="16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3" fontId="8" fillId="6" borderId="26" xfId="0" applyNumberFormat="1" applyFont="1" applyFill="1" applyBorder="1" applyAlignment="1">
      <alignment horizontal="center" vertical="center"/>
    </xf>
    <xf numFmtId="3" fontId="8" fillId="6" borderId="28" xfId="0" applyNumberFormat="1" applyFont="1" applyFill="1" applyBorder="1" applyAlignment="1">
      <alignment horizontal="center" vertical="center"/>
    </xf>
    <xf numFmtId="3" fontId="8" fillId="5" borderId="26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17" fillId="6" borderId="36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3" fontId="16" fillId="6" borderId="26" xfId="0" applyNumberFormat="1" applyFont="1" applyFill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 vertical="center"/>
    </xf>
    <xf numFmtId="3" fontId="16" fillId="6" borderId="19" xfId="0" applyNumberFormat="1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6" borderId="27" xfId="0" applyFont="1" applyFill="1" applyBorder="1" applyAlignment="1">
      <alignment horizontal="left" vertical="center"/>
    </xf>
    <xf numFmtId="0" fontId="16" fillId="6" borderId="25" xfId="0" applyFont="1" applyFill="1" applyBorder="1" applyAlignment="1">
      <alignment horizontal="left" vertical="center"/>
    </xf>
    <xf numFmtId="0" fontId="8" fillId="6" borderId="42" xfId="0" applyFont="1" applyFill="1" applyBorder="1" applyAlignment="1">
      <alignment horizontal="left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3" fontId="8" fillId="6" borderId="31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3" fontId="16" fillId="2" borderId="26" xfId="0" applyNumberFormat="1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3" fontId="16" fillId="0" borderId="26" xfId="0" applyNumberFormat="1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3" fontId="8" fillId="0" borderId="31" xfId="0" applyNumberFormat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3" fontId="8" fillId="0" borderId="31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center" vertical="center"/>
    </xf>
    <xf numFmtId="3" fontId="14" fillId="2" borderId="26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14" fillId="6" borderId="27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14" fillId="0" borderId="31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3" fontId="8" fillId="0" borderId="31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99">
    <cellStyle name="Normální" xfId="0" builtinId="0"/>
    <cellStyle name="Normální 10" xfId="13"/>
    <cellStyle name="Normální 100" xfId="14"/>
    <cellStyle name="Normální 101" xfId="15"/>
    <cellStyle name="Normální 102" xfId="16"/>
    <cellStyle name="Normální 103" xfId="17"/>
    <cellStyle name="Normální 104" xfId="18"/>
    <cellStyle name="Normální 106" xfId="19"/>
    <cellStyle name="Normální 107" xfId="20"/>
    <cellStyle name="Normální 108" xfId="21"/>
    <cellStyle name="Normální 109" xfId="22"/>
    <cellStyle name="Normální 11" xfId="23"/>
    <cellStyle name="Normální 110" xfId="24"/>
    <cellStyle name="Normální 111" xfId="25"/>
    <cellStyle name="Normální 112" xfId="26"/>
    <cellStyle name="Normální 113" xfId="27"/>
    <cellStyle name="Normální 114" xfId="28"/>
    <cellStyle name="Normální 115" xfId="29"/>
    <cellStyle name="Normální 116" xfId="30"/>
    <cellStyle name="Normální 12" xfId="31"/>
    <cellStyle name="Normální 13" xfId="32"/>
    <cellStyle name="Normální 14" xfId="33"/>
    <cellStyle name="Normální 16" xfId="34"/>
    <cellStyle name="Normální 18" xfId="35"/>
    <cellStyle name="Normální 19" xfId="36"/>
    <cellStyle name="Normální 2" xfId="1"/>
    <cellStyle name="Normální 2 2" xfId="37"/>
    <cellStyle name="Normální 20" xfId="38"/>
    <cellStyle name="Normální 21" xfId="39"/>
    <cellStyle name="Normální 23" xfId="40"/>
    <cellStyle name="Normální 24" xfId="41"/>
    <cellStyle name="Normální 25" xfId="42"/>
    <cellStyle name="Normální 26" xfId="43"/>
    <cellStyle name="Normální 27" xfId="44"/>
    <cellStyle name="Normální 28" xfId="45"/>
    <cellStyle name="Normální 29" xfId="46"/>
    <cellStyle name="Normální 3" xfId="2"/>
    <cellStyle name="Normální 3 2" xfId="6"/>
    <cellStyle name="Normální 3 3" xfId="7"/>
    <cellStyle name="Normální 3 4" xfId="5"/>
    <cellStyle name="Normální 3_MV_2" xfId="8"/>
    <cellStyle name="Normální 30" xfId="47"/>
    <cellStyle name="Normální 31" xfId="48"/>
    <cellStyle name="Normální 32" xfId="49"/>
    <cellStyle name="Normální 33" xfId="50"/>
    <cellStyle name="Normální 34" xfId="51"/>
    <cellStyle name="Normální 35" xfId="52"/>
    <cellStyle name="Normální 36" xfId="53"/>
    <cellStyle name="Normální 37" xfId="54"/>
    <cellStyle name="Normální 38" xfId="55"/>
    <cellStyle name="Normální 39" xfId="56"/>
    <cellStyle name="Normální 4" xfId="9"/>
    <cellStyle name="Normální 40" xfId="57"/>
    <cellStyle name="Normální 41" xfId="58"/>
    <cellStyle name="Normální 43" xfId="59"/>
    <cellStyle name="Normální 44" xfId="60"/>
    <cellStyle name="Normální 45" xfId="61"/>
    <cellStyle name="Normální 46" xfId="62"/>
    <cellStyle name="Normální 47" xfId="63"/>
    <cellStyle name="Normální 48" xfId="64"/>
    <cellStyle name="Normální 49" xfId="65"/>
    <cellStyle name="Normální 5" xfId="3"/>
    <cellStyle name="Normální 50" xfId="66"/>
    <cellStyle name="Normální 51" xfId="67"/>
    <cellStyle name="Normální 52" xfId="68"/>
    <cellStyle name="Normální 57" xfId="69"/>
    <cellStyle name="Normální 59" xfId="70"/>
    <cellStyle name="Normální 6" xfId="4"/>
    <cellStyle name="Normální 61" xfId="71"/>
    <cellStyle name="Normální 62" xfId="72"/>
    <cellStyle name="Normální 63" xfId="73"/>
    <cellStyle name="Normální 66" xfId="74"/>
    <cellStyle name="Normální 67" xfId="75"/>
    <cellStyle name="Normální 69" xfId="76"/>
    <cellStyle name="Normální 7" xfId="11"/>
    <cellStyle name="Normální 70" xfId="77"/>
    <cellStyle name="Normální 71" xfId="78"/>
    <cellStyle name="Normální 73" xfId="79"/>
    <cellStyle name="Normální 74" xfId="80"/>
    <cellStyle name="Normální 75" xfId="81"/>
    <cellStyle name="Normální 77" xfId="82"/>
    <cellStyle name="Normální 78" xfId="83"/>
    <cellStyle name="Normální 8" xfId="12"/>
    <cellStyle name="Normální 80" xfId="84"/>
    <cellStyle name="Normální 81" xfId="85"/>
    <cellStyle name="Normální 83" xfId="86"/>
    <cellStyle name="Normální 86" xfId="87"/>
    <cellStyle name="Normální 87" xfId="88"/>
    <cellStyle name="Normální 89" xfId="89"/>
    <cellStyle name="Normální 90" xfId="90"/>
    <cellStyle name="Normální 91" xfId="91"/>
    <cellStyle name="Normální 92" xfId="92"/>
    <cellStyle name="Normální 93" xfId="93"/>
    <cellStyle name="Normální 94" xfId="94"/>
    <cellStyle name="Normální 95" xfId="95"/>
    <cellStyle name="Normální 97" xfId="96"/>
    <cellStyle name="Normální 98" xfId="97"/>
    <cellStyle name="Normální 99" xfId="98"/>
    <cellStyle name="TableStyleLight1" xfId="10"/>
  </cellStyles>
  <dxfs count="2"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 tabulky 1" pivot="0" count="1">
      <tableStyleElement type="wholeTable" dxfId="1"/>
    </tableStyle>
    <tableStyle name="Styl tabulky 2" pivot="0" count="1">
      <tableStyleElement type="wholeTable" dxfId="0"/>
    </tableStyle>
  </tableStyles>
  <colors>
    <mruColors>
      <color rgb="FFD9D9D9"/>
      <color rgb="FFFFCCCC"/>
      <color rgb="FFB3EDFF"/>
      <color rgb="FFB4FEDE"/>
      <color rgb="FFFAFF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63"/>
  <sheetViews>
    <sheetView topLeftCell="A22" zoomScale="60" zoomScaleNormal="60" zoomScalePageLayoutView="55" workbookViewId="0">
      <selection activeCell="B42" sqref="B42:AP46"/>
    </sheetView>
  </sheetViews>
  <sheetFormatPr defaultRowHeight="15" x14ac:dyDescent="0.25"/>
  <cols>
    <col min="2" max="2" width="11.140625" style="1" customWidth="1"/>
    <col min="3" max="3" width="100.7109375" style="37" customWidth="1"/>
    <col min="4" max="4" width="16.7109375" style="42" customWidth="1"/>
    <col min="5" max="6" width="9.140625" style="1" customWidth="1"/>
    <col min="7" max="21" width="9.140625" style="1"/>
    <col min="22" max="22" width="16.7109375" style="42" customWidth="1"/>
    <col min="23" max="24" width="9.140625" style="1" customWidth="1"/>
    <col min="25" max="31" width="9.140625" style="1"/>
    <col min="32" max="32" width="10" style="1" customWidth="1"/>
    <col min="33" max="39" width="9.140625" style="1"/>
    <col min="40" max="40" width="26.140625" style="51" customWidth="1"/>
    <col min="41" max="42" width="16.7109375" style="1" customWidth="1"/>
  </cols>
  <sheetData>
    <row r="2" spans="1:42" ht="35.1" customHeight="1" x14ac:dyDescent="0.25">
      <c r="AN2" s="165" t="s">
        <v>54</v>
      </c>
      <c r="AO2" s="165"/>
      <c r="AP2" s="165"/>
    </row>
    <row r="3" spans="1:42" ht="35.1" customHeight="1" x14ac:dyDescent="0.25">
      <c r="AN3" s="166" t="s">
        <v>15</v>
      </c>
      <c r="AO3" s="166"/>
      <c r="AP3" s="166"/>
    </row>
    <row r="4" spans="1:42" ht="59.25" customHeight="1" thickBot="1" x14ac:dyDescent="0.3">
      <c r="A4" s="3"/>
      <c r="B4" s="175" t="s">
        <v>49</v>
      </c>
      <c r="C4" s="175"/>
      <c r="D4" s="4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3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45"/>
      <c r="AO4" s="2"/>
      <c r="AP4" s="2"/>
    </row>
    <row r="5" spans="1:42" ht="60" customHeight="1" thickBot="1" x14ac:dyDescent="0.3">
      <c r="A5" s="3"/>
      <c r="B5" s="183" t="s">
        <v>13</v>
      </c>
      <c r="C5" s="7" t="s">
        <v>8</v>
      </c>
      <c r="D5" s="171" t="s">
        <v>0</v>
      </c>
      <c r="E5" s="182" t="s">
        <v>4</v>
      </c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71" t="s">
        <v>3</v>
      </c>
      <c r="W5" s="181" t="s">
        <v>4</v>
      </c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67" t="s">
        <v>1</v>
      </c>
      <c r="AO5" s="169" t="s">
        <v>11</v>
      </c>
      <c r="AP5" s="171" t="s">
        <v>12</v>
      </c>
    </row>
    <row r="6" spans="1:42" s="21" customFormat="1" ht="25.5" customHeight="1" thickBot="1" x14ac:dyDescent="0.3">
      <c r="A6" s="14"/>
      <c r="B6" s="184"/>
      <c r="C6" s="36"/>
      <c r="D6" s="172"/>
      <c r="E6" s="15" t="s">
        <v>14</v>
      </c>
      <c r="F6" s="15" t="s">
        <v>14</v>
      </c>
      <c r="G6" s="16" t="s">
        <v>14</v>
      </c>
      <c r="H6" s="16" t="s">
        <v>14</v>
      </c>
      <c r="I6" s="16" t="s">
        <v>14</v>
      </c>
      <c r="J6" s="17">
        <v>5</v>
      </c>
      <c r="K6" s="17">
        <v>6</v>
      </c>
      <c r="L6" s="17">
        <v>7</v>
      </c>
      <c r="M6" s="17">
        <v>8</v>
      </c>
      <c r="N6" s="17">
        <v>9</v>
      </c>
      <c r="O6" s="17">
        <v>10</v>
      </c>
      <c r="P6" s="17">
        <v>11</v>
      </c>
      <c r="Q6" s="17">
        <v>12</v>
      </c>
      <c r="R6" s="17">
        <v>13</v>
      </c>
      <c r="S6" s="17">
        <v>14</v>
      </c>
      <c r="T6" s="18">
        <v>15</v>
      </c>
      <c r="U6" s="58">
        <v>16</v>
      </c>
      <c r="V6" s="172"/>
      <c r="W6" s="15" t="s">
        <v>14</v>
      </c>
      <c r="X6" s="15" t="s">
        <v>14</v>
      </c>
      <c r="Y6" s="16" t="s">
        <v>14</v>
      </c>
      <c r="Z6" s="16" t="s">
        <v>14</v>
      </c>
      <c r="AA6" s="19" t="s">
        <v>14</v>
      </c>
      <c r="AB6" s="20">
        <v>5</v>
      </c>
      <c r="AC6" s="17">
        <v>6</v>
      </c>
      <c r="AD6" s="17">
        <v>7</v>
      </c>
      <c r="AE6" s="17">
        <v>8</v>
      </c>
      <c r="AF6" s="17">
        <v>9</v>
      </c>
      <c r="AG6" s="17">
        <v>10</v>
      </c>
      <c r="AH6" s="17">
        <v>11</v>
      </c>
      <c r="AI6" s="17">
        <v>12</v>
      </c>
      <c r="AJ6" s="17">
        <v>13</v>
      </c>
      <c r="AK6" s="17">
        <v>14</v>
      </c>
      <c r="AL6" s="17">
        <v>15</v>
      </c>
      <c r="AM6" s="18">
        <v>16</v>
      </c>
      <c r="AN6" s="168"/>
      <c r="AO6" s="170"/>
      <c r="AP6" s="172"/>
    </row>
    <row r="7" spans="1:42" s="5" customFormat="1" ht="30" customHeight="1" x14ac:dyDescent="0.25">
      <c r="A7" s="4"/>
      <c r="B7" s="29">
        <v>304</v>
      </c>
      <c r="C7" s="162" t="s">
        <v>16</v>
      </c>
      <c r="D7" s="29">
        <v>68</v>
      </c>
      <c r="E7" s="133"/>
      <c r="F7" s="133"/>
      <c r="G7" s="134"/>
      <c r="H7" s="134"/>
      <c r="I7" s="134"/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5</v>
      </c>
      <c r="R7" s="24">
        <v>11</v>
      </c>
      <c r="S7" s="24">
        <v>32</v>
      </c>
      <c r="T7" s="24">
        <v>16</v>
      </c>
      <c r="U7" s="59">
        <v>4</v>
      </c>
      <c r="V7" s="29">
        <v>203</v>
      </c>
      <c r="W7" s="133"/>
      <c r="X7" s="133"/>
      <c r="Y7" s="134"/>
      <c r="Z7" s="134"/>
      <c r="AA7" s="134"/>
      <c r="AB7" s="24">
        <v>0</v>
      </c>
      <c r="AC7" s="24">
        <v>0</v>
      </c>
      <c r="AD7" s="24">
        <v>0</v>
      </c>
      <c r="AE7" s="24">
        <v>0</v>
      </c>
      <c r="AF7" s="24">
        <v>6</v>
      </c>
      <c r="AG7" s="24">
        <v>10</v>
      </c>
      <c r="AH7" s="24">
        <v>10</v>
      </c>
      <c r="AI7" s="24">
        <v>30</v>
      </c>
      <c r="AJ7" s="24">
        <v>74</v>
      </c>
      <c r="AK7" s="24">
        <v>33</v>
      </c>
      <c r="AL7" s="24">
        <v>40</v>
      </c>
      <c r="AM7" s="59">
        <v>0</v>
      </c>
      <c r="AN7" s="46">
        <v>207028795</v>
      </c>
      <c r="AO7" s="95">
        <v>19</v>
      </c>
      <c r="AP7" s="87">
        <v>0</v>
      </c>
    </row>
    <row r="8" spans="1:42" s="5" customFormat="1" ht="30" customHeight="1" x14ac:dyDescent="0.25">
      <c r="A8" s="4"/>
      <c r="B8" s="33">
        <v>306</v>
      </c>
      <c r="C8" s="163" t="s">
        <v>20</v>
      </c>
      <c r="D8" s="30">
        <f>SUM(E8:U8)</f>
        <v>406</v>
      </c>
      <c r="E8" s="135"/>
      <c r="F8" s="135"/>
      <c r="G8" s="136"/>
      <c r="H8" s="136"/>
      <c r="I8" s="136"/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11</v>
      </c>
      <c r="P8" s="25">
        <v>13</v>
      </c>
      <c r="Q8" s="25">
        <v>34</v>
      </c>
      <c r="R8" s="25">
        <v>52</v>
      </c>
      <c r="S8" s="25">
        <v>184</v>
      </c>
      <c r="T8" s="25">
        <v>96</v>
      </c>
      <c r="U8" s="60">
        <v>16</v>
      </c>
      <c r="V8" s="30">
        <f>SUM(W8:AM8)</f>
        <v>1463</v>
      </c>
      <c r="W8" s="135"/>
      <c r="X8" s="135"/>
      <c r="Y8" s="136"/>
      <c r="Z8" s="136"/>
      <c r="AA8" s="136"/>
      <c r="AB8" s="25">
        <v>0</v>
      </c>
      <c r="AC8" s="25">
        <v>1</v>
      </c>
      <c r="AD8" s="25">
        <v>25</v>
      </c>
      <c r="AE8" s="25">
        <v>334</v>
      </c>
      <c r="AF8" s="25">
        <v>195</v>
      </c>
      <c r="AG8" s="25">
        <v>63</v>
      </c>
      <c r="AH8" s="25">
        <v>70</v>
      </c>
      <c r="AI8" s="25">
        <v>356</v>
      </c>
      <c r="AJ8" s="25">
        <v>307</v>
      </c>
      <c r="AK8" s="25">
        <v>110</v>
      </c>
      <c r="AL8" s="25">
        <v>2</v>
      </c>
      <c r="AM8" s="60">
        <v>0</v>
      </c>
      <c r="AN8" s="47">
        <v>914686771</v>
      </c>
      <c r="AO8" s="96">
        <v>1869</v>
      </c>
      <c r="AP8" s="105">
        <v>0</v>
      </c>
    </row>
    <row r="9" spans="1:42" s="5" customFormat="1" ht="30" customHeight="1" x14ac:dyDescent="0.25">
      <c r="A9" s="4"/>
      <c r="B9" s="143">
        <v>313</v>
      </c>
      <c r="C9" s="156" t="s">
        <v>33</v>
      </c>
      <c r="D9" s="143">
        <f>SUM(E9:U9)</f>
        <v>135</v>
      </c>
      <c r="E9" s="85"/>
      <c r="F9" s="85"/>
      <c r="G9" s="86"/>
      <c r="H9" s="86"/>
      <c r="I9" s="86"/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13</v>
      </c>
      <c r="Q9" s="86">
        <v>6</v>
      </c>
      <c r="R9" s="86">
        <v>11</v>
      </c>
      <c r="S9" s="86">
        <v>64</v>
      </c>
      <c r="T9" s="86">
        <v>34</v>
      </c>
      <c r="U9" s="157">
        <v>7</v>
      </c>
      <c r="V9" s="143">
        <f>SUM(W9:AM9)</f>
        <v>934</v>
      </c>
      <c r="W9" s="85"/>
      <c r="X9" s="85"/>
      <c r="Y9" s="86"/>
      <c r="Z9" s="86"/>
      <c r="AA9" s="86"/>
      <c r="AB9" s="86">
        <v>0</v>
      </c>
      <c r="AC9" s="86">
        <v>0</v>
      </c>
      <c r="AD9" s="86">
        <v>0</v>
      </c>
      <c r="AE9" s="86">
        <v>9</v>
      </c>
      <c r="AF9" s="86">
        <v>38</v>
      </c>
      <c r="AG9" s="86">
        <v>58</v>
      </c>
      <c r="AH9" s="86">
        <v>140</v>
      </c>
      <c r="AI9" s="86">
        <v>60</v>
      </c>
      <c r="AJ9" s="86">
        <v>474</v>
      </c>
      <c r="AK9" s="86">
        <v>127</v>
      </c>
      <c r="AL9" s="86">
        <v>28</v>
      </c>
      <c r="AM9" s="157">
        <v>0</v>
      </c>
      <c r="AN9" s="158">
        <v>649650186</v>
      </c>
      <c r="AO9" s="159">
        <v>1</v>
      </c>
      <c r="AP9" s="160">
        <v>0</v>
      </c>
    </row>
    <row r="10" spans="1:42" s="5" customFormat="1" ht="30" customHeight="1" x14ac:dyDescent="0.25">
      <c r="A10" s="4"/>
      <c r="B10" s="12">
        <v>313</v>
      </c>
      <c r="C10" s="39" t="s">
        <v>60</v>
      </c>
      <c r="D10" s="12">
        <f t="shared" ref="D10:D12" si="0">SUM(E10:U10)</f>
        <v>168</v>
      </c>
      <c r="E10" s="85"/>
      <c r="F10" s="85"/>
      <c r="G10" s="86"/>
      <c r="H10" s="86"/>
      <c r="I10" s="86"/>
      <c r="J10" s="8">
        <v>0</v>
      </c>
      <c r="K10" s="8">
        <v>0</v>
      </c>
      <c r="L10" s="8">
        <v>0</v>
      </c>
      <c r="M10" s="8">
        <v>0</v>
      </c>
      <c r="N10" s="8">
        <v>1</v>
      </c>
      <c r="O10" s="8">
        <v>0</v>
      </c>
      <c r="P10" s="8">
        <v>32</v>
      </c>
      <c r="Q10" s="8">
        <v>44</v>
      </c>
      <c r="R10" s="8">
        <v>59</v>
      </c>
      <c r="S10" s="8">
        <v>30</v>
      </c>
      <c r="T10" s="8">
        <v>2</v>
      </c>
      <c r="U10" s="61">
        <v>0</v>
      </c>
      <c r="V10" s="12">
        <f t="shared" ref="V10:V12" si="1">SUM(W10:AM10)</f>
        <v>1475</v>
      </c>
      <c r="W10" s="85"/>
      <c r="X10" s="85"/>
      <c r="Y10" s="86"/>
      <c r="Z10" s="86"/>
      <c r="AA10" s="86"/>
      <c r="AB10" s="8">
        <v>26</v>
      </c>
      <c r="AC10" s="8">
        <v>17</v>
      </c>
      <c r="AD10" s="8">
        <v>22</v>
      </c>
      <c r="AE10" s="8">
        <v>197</v>
      </c>
      <c r="AF10" s="8">
        <v>300</v>
      </c>
      <c r="AG10" s="8">
        <v>361</v>
      </c>
      <c r="AH10" s="8">
        <v>166</v>
      </c>
      <c r="AI10" s="8">
        <v>179</v>
      </c>
      <c r="AJ10" s="8">
        <v>151</v>
      </c>
      <c r="AK10" s="8">
        <v>56</v>
      </c>
      <c r="AL10" s="8">
        <v>0</v>
      </c>
      <c r="AM10" s="61">
        <v>0</v>
      </c>
      <c r="AN10" s="177">
        <v>2949142382</v>
      </c>
      <c r="AO10" s="97">
        <v>0</v>
      </c>
      <c r="AP10" s="106">
        <v>0</v>
      </c>
    </row>
    <row r="11" spans="1:42" s="5" customFormat="1" ht="30" customHeight="1" x14ac:dyDescent="0.25">
      <c r="A11" s="4"/>
      <c r="B11" s="12"/>
      <c r="C11" s="39" t="s">
        <v>56</v>
      </c>
      <c r="D11" s="12">
        <f t="shared" si="0"/>
        <v>65</v>
      </c>
      <c r="E11" s="85"/>
      <c r="F11" s="85"/>
      <c r="G11" s="86"/>
      <c r="H11" s="86"/>
      <c r="I11" s="86"/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7</v>
      </c>
      <c r="P11" s="8">
        <v>47</v>
      </c>
      <c r="Q11" s="8">
        <v>10</v>
      </c>
      <c r="R11" s="8">
        <v>1</v>
      </c>
      <c r="S11" s="8">
        <v>0</v>
      </c>
      <c r="T11" s="8">
        <v>0</v>
      </c>
      <c r="U11" s="61">
        <v>0</v>
      </c>
      <c r="V11" s="12">
        <f t="shared" si="1"/>
        <v>845</v>
      </c>
      <c r="W11" s="85"/>
      <c r="X11" s="85"/>
      <c r="Y11" s="86"/>
      <c r="Z11" s="86"/>
      <c r="AA11" s="86"/>
      <c r="AB11" s="8">
        <v>0</v>
      </c>
      <c r="AC11" s="8">
        <v>1</v>
      </c>
      <c r="AD11" s="8">
        <v>0</v>
      </c>
      <c r="AE11" s="8">
        <v>52</v>
      </c>
      <c r="AF11" s="8">
        <v>673</v>
      </c>
      <c r="AG11" s="8">
        <v>101</v>
      </c>
      <c r="AH11" s="8">
        <v>18</v>
      </c>
      <c r="AI11" s="8">
        <v>0</v>
      </c>
      <c r="AJ11" s="8">
        <v>0</v>
      </c>
      <c r="AK11" s="8">
        <v>0</v>
      </c>
      <c r="AL11" s="8">
        <v>0</v>
      </c>
      <c r="AM11" s="61">
        <v>0</v>
      </c>
      <c r="AN11" s="178"/>
      <c r="AO11" s="97">
        <v>0</v>
      </c>
      <c r="AP11" s="106">
        <v>0</v>
      </c>
    </row>
    <row r="12" spans="1:42" s="5" customFormat="1" ht="30" customHeight="1" x14ac:dyDescent="0.25">
      <c r="A12" s="4"/>
      <c r="B12" s="12"/>
      <c r="C12" s="39" t="s">
        <v>57</v>
      </c>
      <c r="D12" s="12">
        <f t="shared" si="0"/>
        <v>10</v>
      </c>
      <c r="E12" s="85"/>
      <c r="F12" s="85"/>
      <c r="G12" s="86"/>
      <c r="H12" s="86"/>
      <c r="I12" s="86"/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8">
        <v>7</v>
      </c>
      <c r="Q12" s="8">
        <v>0</v>
      </c>
      <c r="R12" s="8">
        <v>1</v>
      </c>
      <c r="S12" s="8">
        <v>0</v>
      </c>
      <c r="T12" s="8">
        <v>0</v>
      </c>
      <c r="U12" s="61">
        <v>0</v>
      </c>
      <c r="V12" s="12">
        <f t="shared" si="1"/>
        <v>97</v>
      </c>
      <c r="W12" s="85"/>
      <c r="X12" s="85"/>
      <c r="Y12" s="86"/>
      <c r="Z12" s="86"/>
      <c r="AA12" s="86"/>
      <c r="AB12" s="8">
        <v>0</v>
      </c>
      <c r="AC12" s="8">
        <v>5</v>
      </c>
      <c r="AD12" s="8">
        <v>1</v>
      </c>
      <c r="AE12" s="8">
        <v>6</v>
      </c>
      <c r="AF12" s="8">
        <v>80</v>
      </c>
      <c r="AG12" s="8">
        <v>5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61">
        <v>0</v>
      </c>
      <c r="AN12" s="179"/>
      <c r="AO12" s="97">
        <v>0</v>
      </c>
      <c r="AP12" s="106">
        <v>0</v>
      </c>
    </row>
    <row r="13" spans="1:42" s="5" customFormat="1" ht="30" customHeight="1" x14ac:dyDescent="0.25">
      <c r="A13" s="4"/>
      <c r="B13" s="31">
        <v>314</v>
      </c>
      <c r="C13" s="164" t="s">
        <v>17</v>
      </c>
      <c r="D13" s="31">
        <v>275</v>
      </c>
      <c r="E13" s="85" t="s">
        <v>22</v>
      </c>
      <c r="F13" s="86" t="s">
        <v>22</v>
      </c>
      <c r="G13" s="86" t="s">
        <v>22</v>
      </c>
      <c r="H13" s="86" t="s">
        <v>22</v>
      </c>
      <c r="I13" s="112"/>
      <c r="J13" s="112">
        <v>0</v>
      </c>
      <c r="K13" s="112">
        <v>0</v>
      </c>
      <c r="L13" s="112">
        <v>0</v>
      </c>
      <c r="M13" s="112">
        <v>0</v>
      </c>
      <c r="N13" s="112">
        <v>0</v>
      </c>
      <c r="O13" s="112">
        <v>0</v>
      </c>
      <c r="P13" s="112">
        <v>1</v>
      </c>
      <c r="Q13" s="112">
        <v>0</v>
      </c>
      <c r="R13" s="112">
        <v>62</v>
      </c>
      <c r="S13" s="112">
        <v>113</v>
      </c>
      <c r="T13" s="112">
        <v>90</v>
      </c>
      <c r="U13" s="113">
        <v>9</v>
      </c>
      <c r="V13" s="109">
        <v>2288</v>
      </c>
      <c r="W13" s="85" t="s">
        <v>22</v>
      </c>
      <c r="X13" s="86" t="s">
        <v>22</v>
      </c>
      <c r="Y13" s="86" t="s">
        <v>22</v>
      </c>
      <c r="Z13" s="112"/>
      <c r="AA13" s="112"/>
      <c r="AB13" s="112">
        <v>0</v>
      </c>
      <c r="AC13" s="112">
        <v>0</v>
      </c>
      <c r="AD13" s="112">
        <v>23</v>
      </c>
      <c r="AE13" s="112">
        <v>154</v>
      </c>
      <c r="AF13" s="112">
        <v>369</v>
      </c>
      <c r="AG13" s="112">
        <v>103</v>
      </c>
      <c r="AH13" s="112">
        <v>53</v>
      </c>
      <c r="AI13" s="112">
        <v>509</v>
      </c>
      <c r="AJ13" s="112">
        <v>582</v>
      </c>
      <c r="AK13" s="112">
        <v>452</v>
      </c>
      <c r="AL13" s="112">
        <v>43</v>
      </c>
      <c r="AM13" s="113">
        <v>0</v>
      </c>
      <c r="AN13" s="114">
        <v>1290492283</v>
      </c>
      <c r="AO13" s="115">
        <v>1319</v>
      </c>
      <c r="AP13" s="116">
        <v>14</v>
      </c>
    </row>
    <row r="14" spans="1:42" s="5" customFormat="1" ht="30" customHeight="1" x14ac:dyDescent="0.25">
      <c r="A14" s="4"/>
      <c r="B14" s="109" t="s">
        <v>24</v>
      </c>
      <c r="C14" s="110" t="s">
        <v>25</v>
      </c>
      <c r="D14" s="109">
        <v>123</v>
      </c>
      <c r="E14" s="111"/>
      <c r="F14" s="112"/>
      <c r="G14" s="112"/>
      <c r="H14" s="112"/>
      <c r="I14" s="112"/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112">
        <v>0</v>
      </c>
      <c r="R14" s="112">
        <v>0</v>
      </c>
      <c r="S14" s="112">
        <v>51</v>
      </c>
      <c r="T14" s="112">
        <v>60</v>
      </c>
      <c r="U14" s="113">
        <v>12</v>
      </c>
      <c r="V14" s="109">
        <v>342</v>
      </c>
      <c r="W14" s="111"/>
      <c r="X14" s="112"/>
      <c r="Y14" s="112"/>
      <c r="Z14" s="112"/>
      <c r="AA14" s="112"/>
      <c r="AB14" s="112">
        <v>0</v>
      </c>
      <c r="AC14" s="112">
        <v>0</v>
      </c>
      <c r="AD14" s="112">
        <v>0</v>
      </c>
      <c r="AE14" s="112">
        <v>0</v>
      </c>
      <c r="AF14" s="112">
        <v>14</v>
      </c>
      <c r="AG14" s="112">
        <v>0</v>
      </c>
      <c r="AH14" s="112">
        <v>4</v>
      </c>
      <c r="AI14" s="112">
        <v>1</v>
      </c>
      <c r="AJ14" s="112">
        <v>247</v>
      </c>
      <c r="AK14" s="112">
        <v>76</v>
      </c>
      <c r="AL14" s="112">
        <v>0</v>
      </c>
      <c r="AM14" s="113">
        <v>0</v>
      </c>
      <c r="AN14" s="114">
        <v>292926479</v>
      </c>
      <c r="AO14" s="115">
        <v>1</v>
      </c>
      <c r="AP14" s="116">
        <v>0</v>
      </c>
    </row>
    <row r="15" spans="1:42" s="5" customFormat="1" ht="30" customHeight="1" x14ac:dyDescent="0.25">
      <c r="A15" s="4"/>
      <c r="B15" s="56" t="s">
        <v>22</v>
      </c>
      <c r="C15" s="76" t="s">
        <v>26</v>
      </c>
      <c r="D15" s="56">
        <v>119</v>
      </c>
      <c r="E15" s="111"/>
      <c r="F15" s="112"/>
      <c r="G15" s="112"/>
      <c r="H15" s="112"/>
      <c r="I15" s="112"/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3</v>
      </c>
      <c r="Q15" s="13">
        <v>57</v>
      </c>
      <c r="R15" s="13">
        <v>51</v>
      </c>
      <c r="S15" s="13">
        <v>5</v>
      </c>
      <c r="T15" s="13">
        <v>3</v>
      </c>
      <c r="U15" s="64">
        <v>0</v>
      </c>
      <c r="V15" s="56">
        <v>457</v>
      </c>
      <c r="W15" s="111"/>
      <c r="X15" s="112"/>
      <c r="Y15" s="112"/>
      <c r="Z15" s="112"/>
      <c r="AA15" s="112"/>
      <c r="AB15" s="13">
        <v>0</v>
      </c>
      <c r="AC15" s="13">
        <v>0</v>
      </c>
      <c r="AD15" s="13">
        <v>0</v>
      </c>
      <c r="AE15" s="13">
        <v>0</v>
      </c>
      <c r="AF15" s="13">
        <v>2</v>
      </c>
      <c r="AG15" s="13">
        <v>6</v>
      </c>
      <c r="AH15" s="13">
        <v>43</v>
      </c>
      <c r="AI15" s="13">
        <v>396</v>
      </c>
      <c r="AJ15" s="13">
        <v>10</v>
      </c>
      <c r="AK15" s="13">
        <v>0</v>
      </c>
      <c r="AL15" s="13">
        <v>0</v>
      </c>
      <c r="AM15" s="64">
        <v>0</v>
      </c>
      <c r="AN15" s="68">
        <v>236255178</v>
      </c>
      <c r="AO15" s="100">
        <v>0</v>
      </c>
      <c r="AP15" s="92">
        <v>0</v>
      </c>
    </row>
    <row r="16" spans="1:42" s="5" customFormat="1" ht="30" customHeight="1" x14ac:dyDescent="0.25">
      <c r="A16" s="4"/>
      <c r="B16" s="56" t="s">
        <v>22</v>
      </c>
      <c r="C16" s="76" t="s">
        <v>35</v>
      </c>
      <c r="D16" s="56">
        <v>89</v>
      </c>
      <c r="E16" s="111"/>
      <c r="F16" s="112"/>
      <c r="G16" s="112"/>
      <c r="H16" s="112"/>
      <c r="I16" s="112"/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43</v>
      </c>
      <c r="S16" s="13">
        <v>37</v>
      </c>
      <c r="T16" s="13">
        <v>9</v>
      </c>
      <c r="U16" s="64">
        <v>0</v>
      </c>
      <c r="V16" s="56">
        <v>417</v>
      </c>
      <c r="W16" s="111"/>
      <c r="X16" s="112"/>
      <c r="Y16" s="112"/>
      <c r="Z16" s="112"/>
      <c r="AA16" s="112"/>
      <c r="AB16" s="13">
        <v>0</v>
      </c>
      <c r="AC16" s="13">
        <v>0</v>
      </c>
      <c r="AD16" s="13">
        <v>0</v>
      </c>
      <c r="AE16" s="13">
        <v>0</v>
      </c>
      <c r="AF16" s="13">
        <v>5</v>
      </c>
      <c r="AG16" s="13">
        <v>17</v>
      </c>
      <c r="AH16" s="13">
        <v>4</v>
      </c>
      <c r="AI16" s="13">
        <v>30</v>
      </c>
      <c r="AJ16" s="13">
        <v>359</v>
      </c>
      <c r="AK16" s="13">
        <v>2</v>
      </c>
      <c r="AL16" s="13">
        <v>0</v>
      </c>
      <c r="AM16" s="64">
        <v>0</v>
      </c>
      <c r="AN16" s="68">
        <v>295000000</v>
      </c>
      <c r="AO16" s="100">
        <v>0</v>
      </c>
      <c r="AP16" s="92">
        <v>0</v>
      </c>
    </row>
    <row r="17" spans="1:42" s="5" customFormat="1" ht="30" customHeight="1" x14ac:dyDescent="0.25">
      <c r="A17" s="4"/>
      <c r="B17" s="109">
        <v>317</v>
      </c>
      <c r="C17" s="77" t="s">
        <v>36</v>
      </c>
      <c r="D17" s="109">
        <f>SUM(E17:U17)</f>
        <v>108</v>
      </c>
      <c r="E17" s="111"/>
      <c r="F17" s="112"/>
      <c r="G17" s="112"/>
      <c r="H17" s="112"/>
      <c r="I17" s="112"/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1</v>
      </c>
      <c r="R17" s="112">
        <v>4</v>
      </c>
      <c r="S17" s="112">
        <v>37</v>
      </c>
      <c r="T17" s="112">
        <v>59</v>
      </c>
      <c r="U17" s="113">
        <v>7</v>
      </c>
      <c r="V17" s="109">
        <f>SUM(W17:AM17)</f>
        <v>500</v>
      </c>
      <c r="W17" s="111"/>
      <c r="X17" s="112"/>
      <c r="Y17" s="112"/>
      <c r="Z17" s="112"/>
      <c r="AA17" s="112"/>
      <c r="AB17" s="112">
        <v>0</v>
      </c>
      <c r="AC17" s="112">
        <v>0</v>
      </c>
      <c r="AD17" s="112">
        <v>0</v>
      </c>
      <c r="AE17" s="112">
        <v>0</v>
      </c>
      <c r="AF17" s="112">
        <v>1</v>
      </c>
      <c r="AG17" s="112">
        <v>4</v>
      </c>
      <c r="AH17" s="112">
        <v>10</v>
      </c>
      <c r="AI17" s="112">
        <v>8</v>
      </c>
      <c r="AJ17" s="112">
        <v>130</v>
      </c>
      <c r="AK17" s="112">
        <v>324</v>
      </c>
      <c r="AL17" s="112">
        <v>23</v>
      </c>
      <c r="AM17" s="113">
        <v>0</v>
      </c>
      <c r="AN17" s="114">
        <v>347506155</v>
      </c>
      <c r="AO17" s="115">
        <v>20</v>
      </c>
      <c r="AP17" s="116">
        <v>3</v>
      </c>
    </row>
    <row r="18" spans="1:42" s="5" customFormat="1" ht="30" customHeight="1" x14ac:dyDescent="0.25">
      <c r="A18" s="4"/>
      <c r="B18" s="55" t="s">
        <v>27</v>
      </c>
      <c r="C18" s="77" t="s">
        <v>28</v>
      </c>
      <c r="D18" s="55">
        <v>158</v>
      </c>
      <c r="E18" s="111"/>
      <c r="F18" s="112"/>
      <c r="G18" s="112"/>
      <c r="H18" s="112"/>
      <c r="I18" s="112"/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2</v>
      </c>
      <c r="R18" s="27">
        <v>20</v>
      </c>
      <c r="S18" s="27">
        <v>106</v>
      </c>
      <c r="T18" s="27">
        <v>22</v>
      </c>
      <c r="U18" s="63">
        <v>8</v>
      </c>
      <c r="V18" s="55">
        <v>605</v>
      </c>
      <c r="W18" s="111"/>
      <c r="X18" s="112"/>
      <c r="Y18" s="112"/>
      <c r="Z18" s="112"/>
      <c r="AA18" s="112"/>
      <c r="AB18" s="27">
        <v>1</v>
      </c>
      <c r="AC18" s="27">
        <v>0</v>
      </c>
      <c r="AD18" s="27">
        <v>0</v>
      </c>
      <c r="AE18" s="27">
        <v>14</v>
      </c>
      <c r="AF18" s="27">
        <v>15</v>
      </c>
      <c r="AG18" s="27">
        <v>25</v>
      </c>
      <c r="AH18" s="27">
        <v>16</v>
      </c>
      <c r="AI18" s="27">
        <v>100</v>
      </c>
      <c r="AJ18" s="27">
        <v>396</v>
      </c>
      <c r="AK18" s="27">
        <v>36</v>
      </c>
      <c r="AL18" s="27">
        <v>2</v>
      </c>
      <c r="AM18" s="63">
        <v>0</v>
      </c>
      <c r="AN18" s="67">
        <v>485947732</v>
      </c>
      <c r="AO18" s="101">
        <v>1</v>
      </c>
      <c r="AP18" s="91">
        <v>0</v>
      </c>
    </row>
    <row r="19" spans="1:42" s="5" customFormat="1" ht="30" customHeight="1" x14ac:dyDescent="0.25">
      <c r="A19" s="4"/>
      <c r="B19" s="117"/>
      <c r="C19" s="118" t="s">
        <v>37</v>
      </c>
      <c r="D19" s="117">
        <v>38</v>
      </c>
      <c r="E19" s="111"/>
      <c r="F19" s="112"/>
      <c r="G19" s="112"/>
      <c r="H19" s="112"/>
      <c r="I19" s="112"/>
      <c r="J19" s="120">
        <v>0</v>
      </c>
      <c r="K19" s="120">
        <v>0</v>
      </c>
      <c r="L19" s="120">
        <v>0</v>
      </c>
      <c r="M19" s="120">
        <v>0</v>
      </c>
      <c r="N19" s="120">
        <v>0</v>
      </c>
      <c r="O19" s="120">
        <v>0</v>
      </c>
      <c r="P19" s="120">
        <v>10</v>
      </c>
      <c r="Q19" s="120">
        <v>10</v>
      </c>
      <c r="R19" s="120">
        <v>14</v>
      </c>
      <c r="S19" s="120">
        <v>2</v>
      </c>
      <c r="T19" s="120">
        <v>2</v>
      </c>
      <c r="U19" s="121">
        <v>0</v>
      </c>
      <c r="V19" s="117">
        <v>71</v>
      </c>
      <c r="W19" s="111"/>
      <c r="X19" s="112"/>
      <c r="Y19" s="112"/>
      <c r="Z19" s="112"/>
      <c r="AA19" s="112"/>
      <c r="AB19" s="120">
        <v>0</v>
      </c>
      <c r="AC19" s="120">
        <v>0</v>
      </c>
      <c r="AD19" s="120">
        <v>0</v>
      </c>
      <c r="AE19" s="120">
        <v>0</v>
      </c>
      <c r="AF19" s="120">
        <v>2</v>
      </c>
      <c r="AG19" s="120">
        <v>54</v>
      </c>
      <c r="AH19" s="120">
        <v>3</v>
      </c>
      <c r="AI19" s="120">
        <v>12</v>
      </c>
      <c r="AJ19" s="120">
        <v>0</v>
      </c>
      <c r="AK19" s="120">
        <v>0</v>
      </c>
      <c r="AL19" s="120">
        <v>0</v>
      </c>
      <c r="AM19" s="121">
        <v>0</v>
      </c>
      <c r="AN19" s="122">
        <v>52811233</v>
      </c>
      <c r="AO19" s="123">
        <v>0</v>
      </c>
      <c r="AP19" s="124">
        <v>0</v>
      </c>
    </row>
    <row r="20" spans="1:42" s="5" customFormat="1" ht="30" customHeight="1" x14ac:dyDescent="0.25">
      <c r="A20" s="4"/>
      <c r="B20" s="117"/>
      <c r="C20" s="118" t="s">
        <v>38</v>
      </c>
      <c r="D20" s="117">
        <v>30</v>
      </c>
      <c r="E20" s="111"/>
      <c r="F20" s="112"/>
      <c r="G20" s="112"/>
      <c r="H20" s="112"/>
      <c r="I20" s="112"/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0</v>
      </c>
      <c r="R20" s="120">
        <v>19</v>
      </c>
      <c r="S20" s="120">
        <v>9</v>
      </c>
      <c r="T20" s="120">
        <v>2</v>
      </c>
      <c r="U20" s="121">
        <v>0</v>
      </c>
      <c r="V20" s="117">
        <v>143</v>
      </c>
      <c r="W20" s="111"/>
      <c r="X20" s="112"/>
      <c r="Y20" s="112"/>
      <c r="Z20" s="112"/>
      <c r="AA20" s="112"/>
      <c r="AB20" s="120">
        <v>0</v>
      </c>
      <c r="AC20" s="120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3</v>
      </c>
      <c r="AI20" s="120">
        <v>131</v>
      </c>
      <c r="AJ20" s="120">
        <v>9</v>
      </c>
      <c r="AK20" s="120">
        <v>0</v>
      </c>
      <c r="AL20" s="120">
        <v>0</v>
      </c>
      <c r="AM20" s="121">
        <v>0</v>
      </c>
      <c r="AN20" s="122">
        <v>97056629</v>
      </c>
      <c r="AO20" s="123">
        <v>0</v>
      </c>
      <c r="AP20" s="124">
        <v>0</v>
      </c>
    </row>
    <row r="21" spans="1:42" s="5" customFormat="1" ht="30" customHeight="1" x14ac:dyDescent="0.25">
      <c r="A21" s="4"/>
      <c r="B21" s="109">
        <v>327</v>
      </c>
      <c r="C21" s="110" t="s">
        <v>67</v>
      </c>
      <c r="D21" s="109">
        <v>86</v>
      </c>
      <c r="E21" s="111"/>
      <c r="F21" s="112"/>
      <c r="G21" s="112"/>
      <c r="H21" s="112"/>
      <c r="I21" s="112"/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15</v>
      </c>
      <c r="S21" s="112">
        <v>54</v>
      </c>
      <c r="T21" s="112">
        <v>12</v>
      </c>
      <c r="U21" s="113">
        <v>5</v>
      </c>
      <c r="V21" s="109">
        <v>303</v>
      </c>
      <c r="W21" s="111"/>
      <c r="X21" s="112"/>
      <c r="Y21" s="112"/>
      <c r="Z21" s="112"/>
      <c r="AA21" s="112"/>
      <c r="AB21" s="112">
        <v>0</v>
      </c>
      <c r="AC21" s="112">
        <v>0</v>
      </c>
      <c r="AD21" s="112">
        <v>0</v>
      </c>
      <c r="AE21" s="112">
        <v>1</v>
      </c>
      <c r="AF21" s="112">
        <v>8</v>
      </c>
      <c r="AG21" s="112">
        <v>11</v>
      </c>
      <c r="AH21" s="112">
        <v>11</v>
      </c>
      <c r="AI21" s="112">
        <v>13</v>
      </c>
      <c r="AJ21" s="112">
        <v>233</v>
      </c>
      <c r="AK21" s="112">
        <v>25</v>
      </c>
      <c r="AL21" s="112">
        <v>1</v>
      </c>
      <c r="AM21" s="113">
        <v>0</v>
      </c>
      <c r="AN21" s="114">
        <v>261235960</v>
      </c>
      <c r="AO21" s="115">
        <v>7</v>
      </c>
      <c r="AP21" s="116">
        <v>5</v>
      </c>
    </row>
    <row r="22" spans="1:42" s="5" customFormat="1" ht="30" customHeight="1" x14ac:dyDescent="0.25">
      <c r="A22" s="4"/>
      <c r="B22" s="55">
        <v>329</v>
      </c>
      <c r="C22" s="77" t="s">
        <v>39</v>
      </c>
      <c r="D22" s="55">
        <v>117</v>
      </c>
      <c r="E22" s="111"/>
      <c r="F22" s="112"/>
      <c r="G22" s="112"/>
      <c r="H22" s="112"/>
      <c r="I22" s="112"/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3</v>
      </c>
      <c r="S22" s="27">
        <v>70</v>
      </c>
      <c r="T22" s="27">
        <v>38</v>
      </c>
      <c r="U22" s="63">
        <v>6</v>
      </c>
      <c r="V22" s="55">
        <v>459</v>
      </c>
      <c r="W22" s="111"/>
      <c r="X22" s="112"/>
      <c r="Y22" s="112"/>
      <c r="Z22" s="112"/>
      <c r="AA22" s="112"/>
      <c r="AB22" s="27">
        <v>0</v>
      </c>
      <c r="AC22" s="27">
        <v>0</v>
      </c>
      <c r="AD22" s="27">
        <v>8</v>
      </c>
      <c r="AE22" s="27">
        <v>9</v>
      </c>
      <c r="AF22" s="27">
        <v>12</v>
      </c>
      <c r="AG22" s="27">
        <v>7</v>
      </c>
      <c r="AH22" s="27">
        <v>5</v>
      </c>
      <c r="AI22" s="27">
        <v>52</v>
      </c>
      <c r="AJ22" s="27">
        <v>329</v>
      </c>
      <c r="AK22" s="27">
        <v>36</v>
      </c>
      <c r="AL22" s="27">
        <v>1</v>
      </c>
      <c r="AM22" s="63">
        <v>0</v>
      </c>
      <c r="AN22" s="67">
        <v>383593282</v>
      </c>
      <c r="AO22" s="101">
        <v>1</v>
      </c>
      <c r="AP22" s="91">
        <v>0</v>
      </c>
    </row>
    <row r="23" spans="1:42" s="5" customFormat="1" ht="30" customHeight="1" x14ac:dyDescent="0.25">
      <c r="A23" s="4"/>
      <c r="B23" s="56" t="s">
        <v>22</v>
      </c>
      <c r="C23" s="76" t="s">
        <v>40</v>
      </c>
      <c r="D23" s="56">
        <v>5</v>
      </c>
      <c r="E23" s="111"/>
      <c r="F23" s="112"/>
      <c r="G23" s="112"/>
      <c r="H23" s="112"/>
      <c r="I23" s="112"/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4</v>
      </c>
      <c r="S23" s="13">
        <v>0</v>
      </c>
      <c r="T23" s="13">
        <v>1</v>
      </c>
      <c r="U23" s="64">
        <v>0</v>
      </c>
      <c r="V23" s="56">
        <v>58</v>
      </c>
      <c r="W23" s="111"/>
      <c r="X23" s="112"/>
      <c r="Y23" s="112"/>
      <c r="Z23" s="112"/>
      <c r="AA23" s="112"/>
      <c r="AB23" s="13">
        <v>0</v>
      </c>
      <c r="AC23" s="13">
        <v>0</v>
      </c>
      <c r="AD23" s="13">
        <v>0</v>
      </c>
      <c r="AE23" s="13">
        <v>0</v>
      </c>
      <c r="AF23" s="13">
        <v>2</v>
      </c>
      <c r="AG23" s="13">
        <v>9</v>
      </c>
      <c r="AH23" s="13">
        <v>41</v>
      </c>
      <c r="AI23" s="13">
        <v>2</v>
      </c>
      <c r="AJ23" s="13">
        <v>4</v>
      </c>
      <c r="AK23" s="13">
        <v>0</v>
      </c>
      <c r="AL23" s="13">
        <v>0</v>
      </c>
      <c r="AM23" s="64">
        <v>0</v>
      </c>
      <c r="AN23" s="68">
        <v>29225545</v>
      </c>
      <c r="AO23" s="100">
        <v>0</v>
      </c>
      <c r="AP23" s="92">
        <v>0</v>
      </c>
    </row>
    <row r="24" spans="1:42" s="5" customFormat="1" ht="30" customHeight="1" x14ac:dyDescent="0.25">
      <c r="A24" s="4"/>
      <c r="B24" s="30">
        <v>333</v>
      </c>
      <c r="C24" s="41" t="s">
        <v>32</v>
      </c>
      <c r="D24" s="30">
        <v>137</v>
      </c>
      <c r="E24" s="137"/>
      <c r="F24" s="138"/>
      <c r="G24" s="138"/>
      <c r="H24" s="138"/>
      <c r="I24" s="138"/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2</v>
      </c>
      <c r="R24" s="28">
        <v>14</v>
      </c>
      <c r="S24" s="28">
        <v>84</v>
      </c>
      <c r="T24" s="28">
        <v>30</v>
      </c>
      <c r="U24" s="65">
        <v>7</v>
      </c>
      <c r="V24" s="30">
        <v>765</v>
      </c>
      <c r="W24" s="137"/>
      <c r="X24" s="138"/>
      <c r="Y24" s="138"/>
      <c r="Z24" s="138"/>
      <c r="AA24" s="138"/>
      <c r="AB24" s="28">
        <v>0</v>
      </c>
      <c r="AC24" s="28">
        <v>0</v>
      </c>
      <c r="AD24" s="28">
        <v>0</v>
      </c>
      <c r="AE24" s="28">
        <v>0</v>
      </c>
      <c r="AF24" s="28">
        <v>13</v>
      </c>
      <c r="AG24" s="28">
        <v>13</v>
      </c>
      <c r="AH24" s="28">
        <v>20</v>
      </c>
      <c r="AI24" s="28">
        <v>50</v>
      </c>
      <c r="AJ24" s="28">
        <v>587</v>
      </c>
      <c r="AK24" s="28">
        <v>74</v>
      </c>
      <c r="AL24" s="28">
        <v>5</v>
      </c>
      <c r="AM24" s="65">
        <v>3</v>
      </c>
      <c r="AN24" s="49">
        <v>519825234</v>
      </c>
      <c r="AO24" s="102">
        <v>5</v>
      </c>
      <c r="AP24" s="88">
        <v>0</v>
      </c>
    </row>
    <row r="25" spans="1:42" s="5" customFormat="1" ht="30" customHeight="1" x14ac:dyDescent="0.25">
      <c r="A25" s="4"/>
      <c r="B25" s="31">
        <v>335</v>
      </c>
      <c r="C25" s="40" t="s">
        <v>18</v>
      </c>
      <c r="D25" s="31">
        <v>75</v>
      </c>
      <c r="E25" s="85"/>
      <c r="F25" s="86"/>
      <c r="G25" s="86"/>
      <c r="H25" s="86"/>
      <c r="I25" s="86"/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9</v>
      </c>
      <c r="S25" s="26">
        <v>56</v>
      </c>
      <c r="T25" s="26">
        <v>5</v>
      </c>
      <c r="U25" s="62">
        <v>5</v>
      </c>
      <c r="V25" s="31">
        <v>288</v>
      </c>
      <c r="W25" s="85"/>
      <c r="X25" s="86"/>
      <c r="Y25" s="86"/>
      <c r="Z25" s="86"/>
      <c r="AA25" s="86"/>
      <c r="AB25" s="26">
        <v>0</v>
      </c>
      <c r="AC25" s="26">
        <v>0</v>
      </c>
      <c r="AD25" s="26">
        <v>0</v>
      </c>
      <c r="AE25" s="26">
        <v>0</v>
      </c>
      <c r="AF25" s="26">
        <v>4</v>
      </c>
      <c r="AG25" s="26">
        <v>10</v>
      </c>
      <c r="AH25" s="26">
        <v>8</v>
      </c>
      <c r="AI25" s="26">
        <v>6</v>
      </c>
      <c r="AJ25" s="26">
        <v>198</v>
      </c>
      <c r="AK25" s="26">
        <v>51</v>
      </c>
      <c r="AL25" s="26">
        <v>11</v>
      </c>
      <c r="AM25" s="62">
        <v>0</v>
      </c>
      <c r="AN25" s="48">
        <v>212660689</v>
      </c>
      <c r="AO25" s="98">
        <v>16</v>
      </c>
      <c r="AP25" s="90">
        <v>1</v>
      </c>
    </row>
    <row r="26" spans="1:42" s="5" customFormat="1" ht="30" customHeight="1" x14ac:dyDescent="0.25">
      <c r="A26" s="4"/>
      <c r="B26" s="12"/>
      <c r="C26" s="39" t="s">
        <v>41</v>
      </c>
      <c r="D26" s="12">
        <v>26</v>
      </c>
      <c r="E26" s="85"/>
      <c r="F26" s="86"/>
      <c r="G26" s="86"/>
      <c r="H26" s="86"/>
      <c r="I26" s="86"/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1</v>
      </c>
      <c r="Q26" s="8">
        <v>6</v>
      </c>
      <c r="R26" s="8">
        <v>18</v>
      </c>
      <c r="S26" s="8">
        <v>1</v>
      </c>
      <c r="T26" s="8">
        <v>0</v>
      </c>
      <c r="U26" s="61">
        <v>0</v>
      </c>
      <c r="V26" s="12">
        <v>94</v>
      </c>
      <c r="W26" s="85"/>
      <c r="X26" s="86"/>
      <c r="Y26" s="86"/>
      <c r="Z26" s="86"/>
      <c r="AA26" s="86"/>
      <c r="AB26" s="8">
        <v>0</v>
      </c>
      <c r="AC26" s="8">
        <v>0</v>
      </c>
      <c r="AD26" s="8">
        <v>1</v>
      </c>
      <c r="AE26" s="8">
        <v>4</v>
      </c>
      <c r="AF26" s="8">
        <v>37</v>
      </c>
      <c r="AG26" s="8">
        <v>17</v>
      </c>
      <c r="AH26" s="8">
        <v>17</v>
      </c>
      <c r="AI26" s="8">
        <v>14</v>
      </c>
      <c r="AJ26" s="8">
        <v>4</v>
      </c>
      <c r="AK26" s="8">
        <v>0</v>
      </c>
      <c r="AL26" s="8">
        <v>0</v>
      </c>
      <c r="AM26" s="61">
        <v>0</v>
      </c>
      <c r="AN26" s="50">
        <v>54405912</v>
      </c>
      <c r="AO26" s="99">
        <v>0</v>
      </c>
      <c r="AP26" s="89">
        <v>0</v>
      </c>
    </row>
    <row r="27" spans="1:42" s="5" customFormat="1" ht="30" customHeight="1" x14ac:dyDescent="0.25">
      <c r="A27" s="4"/>
      <c r="B27" s="12"/>
      <c r="C27" s="39" t="s">
        <v>42</v>
      </c>
      <c r="D27" s="12">
        <v>27</v>
      </c>
      <c r="E27" s="85"/>
      <c r="F27" s="86"/>
      <c r="G27" s="86"/>
      <c r="H27" s="86"/>
      <c r="I27" s="86"/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1</v>
      </c>
      <c r="P27" s="8">
        <v>1</v>
      </c>
      <c r="Q27" s="8">
        <v>16</v>
      </c>
      <c r="R27" s="8">
        <v>6</v>
      </c>
      <c r="S27" s="8">
        <v>3</v>
      </c>
      <c r="T27" s="8">
        <v>0</v>
      </c>
      <c r="U27" s="61">
        <v>0</v>
      </c>
      <c r="V27" s="12">
        <v>62</v>
      </c>
      <c r="W27" s="85"/>
      <c r="X27" s="86"/>
      <c r="Y27" s="86"/>
      <c r="Z27" s="86"/>
      <c r="AA27" s="86"/>
      <c r="AB27" s="8">
        <v>0</v>
      </c>
      <c r="AC27" s="8">
        <v>0</v>
      </c>
      <c r="AD27" s="8">
        <v>0</v>
      </c>
      <c r="AE27" s="8">
        <v>1</v>
      </c>
      <c r="AF27" s="8">
        <v>30</v>
      </c>
      <c r="AG27" s="8">
        <v>16</v>
      </c>
      <c r="AH27" s="8">
        <v>10</v>
      </c>
      <c r="AI27" s="8">
        <v>4</v>
      </c>
      <c r="AJ27" s="8">
        <v>1</v>
      </c>
      <c r="AK27" s="8">
        <v>0</v>
      </c>
      <c r="AL27" s="8">
        <v>0</v>
      </c>
      <c r="AM27" s="61">
        <v>0</v>
      </c>
      <c r="AN27" s="50">
        <v>40875819</v>
      </c>
      <c r="AO27" s="99">
        <v>0</v>
      </c>
      <c r="AP27" s="89">
        <v>0</v>
      </c>
    </row>
    <row r="28" spans="1:42" s="5" customFormat="1" ht="30" customHeight="1" x14ac:dyDescent="0.25">
      <c r="A28" s="4"/>
      <c r="B28" s="12"/>
      <c r="C28" s="39" t="s">
        <v>23</v>
      </c>
      <c r="D28" s="12">
        <v>30</v>
      </c>
      <c r="E28" s="85"/>
      <c r="F28" s="86"/>
      <c r="G28" s="86"/>
      <c r="H28" s="86"/>
      <c r="I28" s="86"/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2</v>
      </c>
      <c r="Q28" s="8">
        <v>20</v>
      </c>
      <c r="R28" s="8">
        <v>6</v>
      </c>
      <c r="S28" s="8">
        <v>2</v>
      </c>
      <c r="T28" s="8">
        <v>0</v>
      </c>
      <c r="U28" s="61">
        <v>0</v>
      </c>
      <c r="V28" s="12">
        <v>66</v>
      </c>
      <c r="W28" s="85"/>
      <c r="X28" s="86"/>
      <c r="Y28" s="86"/>
      <c r="Z28" s="86"/>
      <c r="AA28" s="86"/>
      <c r="AB28" s="8">
        <v>0</v>
      </c>
      <c r="AC28" s="8">
        <v>0</v>
      </c>
      <c r="AD28" s="8">
        <v>0</v>
      </c>
      <c r="AE28" s="8">
        <v>0</v>
      </c>
      <c r="AF28" s="8">
        <v>53</v>
      </c>
      <c r="AG28" s="8">
        <v>6</v>
      </c>
      <c r="AH28" s="8">
        <v>5</v>
      </c>
      <c r="AI28" s="8">
        <v>2</v>
      </c>
      <c r="AJ28" s="8">
        <v>0</v>
      </c>
      <c r="AK28" s="8">
        <v>0</v>
      </c>
      <c r="AL28" s="8">
        <v>0</v>
      </c>
      <c r="AM28" s="61">
        <v>0</v>
      </c>
      <c r="AN28" s="50">
        <v>45782510</v>
      </c>
      <c r="AO28" s="99">
        <v>0</v>
      </c>
      <c r="AP28" s="89">
        <v>0</v>
      </c>
    </row>
    <row r="29" spans="1:42" s="5" customFormat="1" ht="30" customHeight="1" x14ac:dyDescent="0.25">
      <c r="A29" s="4"/>
      <c r="B29" s="12"/>
      <c r="C29" s="39" t="s">
        <v>43</v>
      </c>
      <c r="D29" s="12">
        <v>44</v>
      </c>
      <c r="E29" s="85"/>
      <c r="F29" s="86"/>
      <c r="G29" s="86"/>
      <c r="H29" s="86"/>
      <c r="I29" s="86"/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2</v>
      </c>
      <c r="Q29" s="8">
        <v>32</v>
      </c>
      <c r="R29" s="8">
        <v>8</v>
      </c>
      <c r="S29" s="8">
        <v>2</v>
      </c>
      <c r="T29" s="8">
        <v>0</v>
      </c>
      <c r="U29" s="61">
        <v>0</v>
      </c>
      <c r="V29" s="12">
        <v>168</v>
      </c>
      <c r="W29" s="85"/>
      <c r="X29" s="86"/>
      <c r="Y29" s="86"/>
      <c r="Z29" s="86"/>
      <c r="AA29" s="86"/>
      <c r="AB29" s="8">
        <v>0</v>
      </c>
      <c r="AC29" s="8">
        <v>0</v>
      </c>
      <c r="AD29" s="8">
        <v>0</v>
      </c>
      <c r="AE29" s="8">
        <v>0</v>
      </c>
      <c r="AF29" s="8">
        <v>107</v>
      </c>
      <c r="AG29" s="8">
        <v>19</v>
      </c>
      <c r="AH29" s="8">
        <v>35</v>
      </c>
      <c r="AI29" s="8">
        <v>7</v>
      </c>
      <c r="AJ29" s="8">
        <v>0</v>
      </c>
      <c r="AK29" s="8">
        <v>0</v>
      </c>
      <c r="AL29" s="8">
        <v>0</v>
      </c>
      <c r="AM29" s="61">
        <v>0</v>
      </c>
      <c r="AN29" s="50">
        <v>97538550</v>
      </c>
      <c r="AO29" s="99">
        <v>0</v>
      </c>
      <c r="AP29" s="89">
        <v>0</v>
      </c>
    </row>
    <row r="30" spans="1:42" s="5" customFormat="1" ht="30" customHeight="1" x14ac:dyDescent="0.25">
      <c r="A30" s="4"/>
      <c r="B30" s="12"/>
      <c r="C30" s="39" t="s">
        <v>44</v>
      </c>
      <c r="D30" s="12">
        <v>22</v>
      </c>
      <c r="E30" s="85"/>
      <c r="F30" s="86"/>
      <c r="G30" s="86"/>
      <c r="H30" s="86"/>
      <c r="I30" s="86"/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</v>
      </c>
      <c r="P30" s="8">
        <v>0</v>
      </c>
      <c r="Q30" s="8">
        <v>11</v>
      </c>
      <c r="R30" s="8">
        <v>7</v>
      </c>
      <c r="S30" s="8">
        <v>2</v>
      </c>
      <c r="T30" s="8">
        <v>0</v>
      </c>
      <c r="U30" s="61">
        <v>0</v>
      </c>
      <c r="V30" s="12">
        <v>83</v>
      </c>
      <c r="W30" s="85"/>
      <c r="X30" s="86"/>
      <c r="Y30" s="86"/>
      <c r="Z30" s="86"/>
      <c r="AA30" s="86"/>
      <c r="AB30" s="8">
        <v>0</v>
      </c>
      <c r="AC30" s="8">
        <v>0</v>
      </c>
      <c r="AD30" s="8">
        <v>0</v>
      </c>
      <c r="AE30" s="8">
        <v>0</v>
      </c>
      <c r="AF30" s="8">
        <v>37</v>
      </c>
      <c r="AG30" s="8">
        <v>29</v>
      </c>
      <c r="AH30" s="8">
        <v>11</v>
      </c>
      <c r="AI30" s="8">
        <v>6</v>
      </c>
      <c r="AJ30" s="8">
        <v>0</v>
      </c>
      <c r="AK30" s="8">
        <v>0</v>
      </c>
      <c r="AL30" s="8">
        <v>0</v>
      </c>
      <c r="AM30" s="61">
        <v>0</v>
      </c>
      <c r="AN30" s="50">
        <v>48260685</v>
      </c>
      <c r="AO30" s="99">
        <v>0</v>
      </c>
      <c r="AP30" s="89">
        <v>0</v>
      </c>
    </row>
    <row r="31" spans="1:42" s="5" customFormat="1" ht="30" customHeight="1" x14ac:dyDescent="0.25">
      <c r="A31" s="4"/>
      <c r="B31" s="31">
        <v>336</v>
      </c>
      <c r="C31" s="40" t="s">
        <v>21</v>
      </c>
      <c r="D31" s="31">
        <v>83</v>
      </c>
      <c r="E31" s="85" t="s">
        <v>22</v>
      </c>
      <c r="F31" s="86" t="s">
        <v>22</v>
      </c>
      <c r="G31" s="86" t="s">
        <v>22</v>
      </c>
      <c r="H31" s="86" t="s">
        <v>22</v>
      </c>
      <c r="I31" s="86"/>
      <c r="J31" s="26">
        <v>0</v>
      </c>
      <c r="K31" s="26">
        <v>0</v>
      </c>
      <c r="L31" s="26">
        <v>0</v>
      </c>
      <c r="M31" s="26">
        <v>0</v>
      </c>
      <c r="N31" s="26">
        <v>1</v>
      </c>
      <c r="O31" s="26">
        <v>0</v>
      </c>
      <c r="P31" s="26">
        <v>0</v>
      </c>
      <c r="Q31" s="26">
        <v>0</v>
      </c>
      <c r="R31" s="26">
        <v>14</v>
      </c>
      <c r="S31" s="26">
        <v>43</v>
      </c>
      <c r="T31" s="26">
        <v>20</v>
      </c>
      <c r="U31" s="62">
        <v>5</v>
      </c>
      <c r="V31" s="31">
        <v>271</v>
      </c>
      <c r="W31" s="85" t="s">
        <v>22</v>
      </c>
      <c r="X31" s="86" t="s">
        <v>22</v>
      </c>
      <c r="Y31" s="86" t="s">
        <v>22</v>
      </c>
      <c r="Z31" s="86"/>
      <c r="AA31" s="86"/>
      <c r="AB31" s="26">
        <v>0</v>
      </c>
      <c r="AC31" s="26">
        <v>0</v>
      </c>
      <c r="AD31" s="26">
        <v>0</v>
      </c>
      <c r="AE31" s="26">
        <v>0</v>
      </c>
      <c r="AF31" s="26">
        <v>15</v>
      </c>
      <c r="AG31" s="26">
        <v>7</v>
      </c>
      <c r="AH31" s="26">
        <v>2</v>
      </c>
      <c r="AI31" s="26">
        <v>28</v>
      </c>
      <c r="AJ31" s="26">
        <v>105</v>
      </c>
      <c r="AK31" s="26">
        <v>111</v>
      </c>
      <c r="AL31" s="26">
        <v>3</v>
      </c>
      <c r="AM31" s="62">
        <v>0</v>
      </c>
      <c r="AN31" s="48">
        <v>213414122</v>
      </c>
      <c r="AO31" s="98">
        <v>1</v>
      </c>
      <c r="AP31" s="90">
        <v>0</v>
      </c>
    </row>
    <row r="32" spans="1:42" s="5" customFormat="1" ht="30" customHeight="1" x14ac:dyDescent="0.25">
      <c r="A32" s="4"/>
      <c r="B32" s="31">
        <v>345</v>
      </c>
      <c r="C32" s="40" t="s">
        <v>19</v>
      </c>
      <c r="D32" s="31">
        <v>167</v>
      </c>
      <c r="E32" s="85"/>
      <c r="F32" s="86"/>
      <c r="G32" s="86"/>
      <c r="H32" s="86"/>
      <c r="I32" s="86"/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6</v>
      </c>
      <c r="Q32" s="26">
        <v>53</v>
      </c>
      <c r="R32" s="26">
        <v>30</v>
      </c>
      <c r="S32" s="26">
        <v>71</v>
      </c>
      <c r="T32" s="26">
        <v>7</v>
      </c>
      <c r="U32" s="62">
        <v>0</v>
      </c>
      <c r="V32" s="31">
        <v>1113</v>
      </c>
      <c r="W32" s="85"/>
      <c r="X32" s="86"/>
      <c r="Y32" s="86"/>
      <c r="Z32" s="86"/>
      <c r="AA32" s="86"/>
      <c r="AB32" s="26">
        <v>0</v>
      </c>
      <c r="AC32" s="26">
        <v>0</v>
      </c>
      <c r="AD32" s="26">
        <v>0</v>
      </c>
      <c r="AE32" s="26">
        <v>7</v>
      </c>
      <c r="AF32" s="26">
        <v>512</v>
      </c>
      <c r="AG32" s="26">
        <v>70</v>
      </c>
      <c r="AH32" s="26">
        <v>122</v>
      </c>
      <c r="AI32" s="26">
        <v>160</v>
      </c>
      <c r="AJ32" s="26">
        <v>227</v>
      </c>
      <c r="AK32" s="26">
        <v>14</v>
      </c>
      <c r="AL32" s="26">
        <v>1</v>
      </c>
      <c r="AM32" s="62">
        <v>0</v>
      </c>
      <c r="AN32" s="48">
        <v>616272730</v>
      </c>
      <c r="AO32" s="98">
        <v>0</v>
      </c>
      <c r="AP32" s="90">
        <v>0</v>
      </c>
    </row>
    <row r="33" spans="1:42" s="5" customFormat="1" ht="30" customHeight="1" x14ac:dyDescent="0.25">
      <c r="A33" s="4"/>
      <c r="B33" s="125">
        <v>346</v>
      </c>
      <c r="C33" s="126" t="s">
        <v>29</v>
      </c>
      <c r="D33" s="125">
        <v>31</v>
      </c>
      <c r="E33" s="139"/>
      <c r="F33" s="140"/>
      <c r="G33" s="140"/>
      <c r="H33" s="140"/>
      <c r="I33" s="140"/>
      <c r="J33" s="128">
        <v>0</v>
      </c>
      <c r="K33" s="128">
        <v>0</v>
      </c>
      <c r="L33" s="128">
        <v>0</v>
      </c>
      <c r="M33" s="128">
        <v>0</v>
      </c>
      <c r="N33" s="128">
        <v>0</v>
      </c>
      <c r="O33" s="128">
        <v>0</v>
      </c>
      <c r="P33" s="128">
        <v>7</v>
      </c>
      <c r="Q33" s="128">
        <v>23</v>
      </c>
      <c r="R33" s="128">
        <v>1</v>
      </c>
      <c r="S33" s="128">
        <v>0</v>
      </c>
      <c r="T33" s="128">
        <v>0</v>
      </c>
      <c r="U33" s="129">
        <v>0</v>
      </c>
      <c r="V33" s="125">
        <v>255</v>
      </c>
      <c r="W33" s="139"/>
      <c r="X33" s="140"/>
      <c r="Y33" s="140"/>
      <c r="Z33" s="140"/>
      <c r="AA33" s="140"/>
      <c r="AB33" s="128">
        <v>0</v>
      </c>
      <c r="AC33" s="128">
        <v>0</v>
      </c>
      <c r="AD33" s="128">
        <v>1</v>
      </c>
      <c r="AE33" s="128">
        <v>5</v>
      </c>
      <c r="AF33" s="128">
        <v>128</v>
      </c>
      <c r="AG33" s="128">
        <v>40</v>
      </c>
      <c r="AH33" s="128">
        <v>29</v>
      </c>
      <c r="AI33" s="128">
        <v>52</v>
      </c>
      <c r="AJ33" s="128">
        <v>0</v>
      </c>
      <c r="AK33" s="128">
        <v>0</v>
      </c>
      <c r="AL33" s="128">
        <v>0</v>
      </c>
      <c r="AM33" s="129">
        <v>0</v>
      </c>
      <c r="AN33" s="130">
        <v>116376700</v>
      </c>
      <c r="AO33" s="131">
        <v>0</v>
      </c>
      <c r="AP33" s="132">
        <v>0</v>
      </c>
    </row>
    <row r="34" spans="1:42" s="5" customFormat="1" ht="30" customHeight="1" x14ac:dyDescent="0.25">
      <c r="A34" s="4"/>
      <c r="B34" s="125"/>
      <c r="C34" s="126" t="s">
        <v>30</v>
      </c>
      <c r="D34" s="125">
        <v>21</v>
      </c>
      <c r="E34" s="139"/>
      <c r="F34" s="140"/>
      <c r="G34" s="140"/>
      <c r="H34" s="140"/>
      <c r="I34" s="140"/>
      <c r="J34" s="128">
        <v>0</v>
      </c>
      <c r="K34" s="128">
        <v>0</v>
      </c>
      <c r="L34" s="128">
        <v>0</v>
      </c>
      <c r="M34" s="128">
        <v>0</v>
      </c>
      <c r="N34" s="128">
        <v>0</v>
      </c>
      <c r="O34" s="128">
        <v>0</v>
      </c>
      <c r="P34" s="128">
        <v>2</v>
      </c>
      <c r="Q34" s="128">
        <v>18</v>
      </c>
      <c r="R34" s="128">
        <v>1</v>
      </c>
      <c r="S34" s="128">
        <v>0</v>
      </c>
      <c r="T34" s="128">
        <v>0</v>
      </c>
      <c r="U34" s="129">
        <v>0</v>
      </c>
      <c r="V34" s="125">
        <v>106</v>
      </c>
      <c r="W34" s="139"/>
      <c r="X34" s="140"/>
      <c r="Y34" s="140"/>
      <c r="Z34" s="140"/>
      <c r="AA34" s="140"/>
      <c r="AB34" s="128">
        <v>0</v>
      </c>
      <c r="AC34" s="128">
        <v>0</v>
      </c>
      <c r="AD34" s="128">
        <v>0</v>
      </c>
      <c r="AE34" s="128">
        <v>24</v>
      </c>
      <c r="AF34" s="128">
        <v>35</v>
      </c>
      <c r="AG34" s="128">
        <v>21</v>
      </c>
      <c r="AH34" s="128">
        <v>23</v>
      </c>
      <c r="AI34" s="128">
        <v>3</v>
      </c>
      <c r="AJ34" s="128">
        <v>0</v>
      </c>
      <c r="AK34" s="128">
        <v>0</v>
      </c>
      <c r="AL34" s="128">
        <v>0</v>
      </c>
      <c r="AM34" s="129">
        <v>0</v>
      </c>
      <c r="AN34" s="130">
        <v>51502500</v>
      </c>
      <c r="AO34" s="131">
        <v>0</v>
      </c>
      <c r="AP34" s="132">
        <v>0</v>
      </c>
    </row>
    <row r="35" spans="1:42" s="5" customFormat="1" ht="30" customHeight="1" x14ac:dyDescent="0.25">
      <c r="A35" s="4"/>
      <c r="B35" s="125"/>
      <c r="C35" s="126" t="s">
        <v>31</v>
      </c>
      <c r="D35" s="125">
        <v>38</v>
      </c>
      <c r="E35" s="139"/>
      <c r="F35" s="140"/>
      <c r="G35" s="140"/>
      <c r="H35" s="140"/>
      <c r="I35" s="140"/>
      <c r="J35" s="128">
        <v>0</v>
      </c>
      <c r="K35" s="128">
        <v>0</v>
      </c>
      <c r="L35" s="128">
        <v>0</v>
      </c>
      <c r="M35" s="128">
        <v>0</v>
      </c>
      <c r="N35" s="128">
        <v>0</v>
      </c>
      <c r="O35" s="128">
        <v>0</v>
      </c>
      <c r="P35" s="128">
        <v>4</v>
      </c>
      <c r="Q35" s="128">
        <v>33</v>
      </c>
      <c r="R35" s="128">
        <v>1</v>
      </c>
      <c r="S35" s="128">
        <v>0</v>
      </c>
      <c r="T35" s="128">
        <v>0</v>
      </c>
      <c r="U35" s="129">
        <v>0</v>
      </c>
      <c r="V35" s="125">
        <v>258</v>
      </c>
      <c r="W35" s="139"/>
      <c r="X35" s="140"/>
      <c r="Y35" s="140"/>
      <c r="Z35" s="140"/>
      <c r="AA35" s="140"/>
      <c r="AB35" s="128">
        <v>0</v>
      </c>
      <c r="AC35" s="128">
        <v>0</v>
      </c>
      <c r="AD35" s="128">
        <v>10</v>
      </c>
      <c r="AE35" s="128">
        <v>48</v>
      </c>
      <c r="AF35" s="128">
        <v>108</v>
      </c>
      <c r="AG35" s="128">
        <v>38</v>
      </c>
      <c r="AH35" s="128">
        <v>42</v>
      </c>
      <c r="AI35" s="128">
        <v>12</v>
      </c>
      <c r="AJ35" s="128">
        <v>0</v>
      </c>
      <c r="AK35" s="128">
        <v>0</v>
      </c>
      <c r="AL35" s="128">
        <v>0</v>
      </c>
      <c r="AM35" s="129">
        <v>0</v>
      </c>
      <c r="AN35" s="130">
        <v>117554200</v>
      </c>
      <c r="AO35" s="131">
        <v>0</v>
      </c>
      <c r="AP35" s="132">
        <v>0</v>
      </c>
    </row>
    <row r="36" spans="1:42" s="5" customFormat="1" ht="30" customHeight="1" x14ac:dyDescent="0.25">
      <c r="A36" s="4"/>
      <c r="B36" s="125"/>
      <c r="C36" s="126" t="s">
        <v>45</v>
      </c>
      <c r="D36" s="125">
        <v>43</v>
      </c>
      <c r="E36" s="139"/>
      <c r="F36" s="140"/>
      <c r="G36" s="140"/>
      <c r="H36" s="140"/>
      <c r="I36" s="140"/>
      <c r="J36" s="128">
        <v>0</v>
      </c>
      <c r="K36" s="128">
        <v>0</v>
      </c>
      <c r="L36" s="128">
        <v>0</v>
      </c>
      <c r="M36" s="128">
        <v>0</v>
      </c>
      <c r="N36" s="128">
        <v>0</v>
      </c>
      <c r="O36" s="128">
        <v>0</v>
      </c>
      <c r="P36" s="128">
        <v>2</v>
      </c>
      <c r="Q36" s="128">
        <v>40</v>
      </c>
      <c r="R36" s="128">
        <v>1</v>
      </c>
      <c r="S36" s="128">
        <v>0</v>
      </c>
      <c r="T36" s="128">
        <v>0</v>
      </c>
      <c r="U36" s="129">
        <v>0</v>
      </c>
      <c r="V36" s="125">
        <v>302</v>
      </c>
      <c r="W36" s="139"/>
      <c r="X36" s="140"/>
      <c r="Y36" s="140"/>
      <c r="Z36" s="140"/>
      <c r="AA36" s="140"/>
      <c r="AB36" s="128">
        <v>0</v>
      </c>
      <c r="AC36" s="128">
        <v>0</v>
      </c>
      <c r="AD36" s="128">
        <v>3</v>
      </c>
      <c r="AE36" s="128">
        <v>69</v>
      </c>
      <c r="AF36" s="128">
        <v>100</v>
      </c>
      <c r="AG36" s="128">
        <v>60</v>
      </c>
      <c r="AH36" s="128">
        <v>55</v>
      </c>
      <c r="AI36" s="128">
        <v>15</v>
      </c>
      <c r="AJ36" s="128">
        <v>0</v>
      </c>
      <c r="AK36" s="128">
        <v>0</v>
      </c>
      <c r="AL36" s="128">
        <v>0</v>
      </c>
      <c r="AM36" s="129">
        <v>0</v>
      </c>
      <c r="AN36" s="130">
        <v>138529500</v>
      </c>
      <c r="AO36" s="131">
        <v>0</v>
      </c>
      <c r="AP36" s="132">
        <v>0</v>
      </c>
    </row>
    <row r="37" spans="1:42" s="5" customFormat="1" ht="30" customHeight="1" x14ac:dyDescent="0.25">
      <c r="A37" s="4"/>
      <c r="B37" s="125"/>
      <c r="C37" s="126" t="s">
        <v>46</v>
      </c>
      <c r="D37" s="125">
        <v>28</v>
      </c>
      <c r="E37" s="139"/>
      <c r="F37" s="140"/>
      <c r="G37" s="140"/>
      <c r="H37" s="140"/>
      <c r="I37" s="140"/>
      <c r="J37" s="128">
        <v>0</v>
      </c>
      <c r="K37" s="128">
        <v>0</v>
      </c>
      <c r="L37" s="128">
        <v>0</v>
      </c>
      <c r="M37" s="128">
        <v>0</v>
      </c>
      <c r="N37" s="128">
        <v>0</v>
      </c>
      <c r="O37" s="128">
        <v>0</v>
      </c>
      <c r="P37" s="128">
        <v>2</v>
      </c>
      <c r="Q37" s="128">
        <v>25</v>
      </c>
      <c r="R37" s="128">
        <v>1</v>
      </c>
      <c r="S37" s="128">
        <v>0</v>
      </c>
      <c r="T37" s="128">
        <v>0</v>
      </c>
      <c r="U37" s="129">
        <v>0</v>
      </c>
      <c r="V37" s="125">
        <v>248</v>
      </c>
      <c r="W37" s="139"/>
      <c r="X37" s="140"/>
      <c r="Y37" s="140"/>
      <c r="Z37" s="140"/>
      <c r="AA37" s="140"/>
      <c r="AB37" s="128">
        <v>0</v>
      </c>
      <c r="AC37" s="128">
        <v>0</v>
      </c>
      <c r="AD37" s="128">
        <v>0</v>
      </c>
      <c r="AE37" s="128">
        <v>62</v>
      </c>
      <c r="AF37" s="128">
        <v>80</v>
      </c>
      <c r="AG37" s="128">
        <v>51</v>
      </c>
      <c r="AH37" s="128">
        <v>38</v>
      </c>
      <c r="AI37" s="128">
        <v>17</v>
      </c>
      <c r="AJ37" s="128">
        <v>0</v>
      </c>
      <c r="AK37" s="128">
        <v>0</v>
      </c>
      <c r="AL37" s="128">
        <v>0</v>
      </c>
      <c r="AM37" s="129">
        <v>0</v>
      </c>
      <c r="AN37" s="130">
        <v>110886600</v>
      </c>
      <c r="AO37" s="131">
        <v>0</v>
      </c>
      <c r="AP37" s="132">
        <v>0</v>
      </c>
    </row>
    <row r="38" spans="1:42" s="5" customFormat="1" ht="30" customHeight="1" x14ac:dyDescent="0.25">
      <c r="A38" s="4"/>
      <c r="B38" s="83">
        <v>362</v>
      </c>
      <c r="C38" s="79" t="s">
        <v>47</v>
      </c>
      <c r="D38" s="83">
        <v>6</v>
      </c>
      <c r="E38" s="139"/>
      <c r="F38" s="140"/>
      <c r="G38" s="140"/>
      <c r="H38" s="140"/>
      <c r="I38" s="140"/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1</v>
      </c>
      <c r="S38" s="81">
        <v>4</v>
      </c>
      <c r="T38" s="81">
        <v>1</v>
      </c>
      <c r="U38" s="82">
        <v>0</v>
      </c>
      <c r="V38" s="83">
        <v>24</v>
      </c>
      <c r="W38" s="139"/>
      <c r="X38" s="140"/>
      <c r="Y38" s="140"/>
      <c r="Z38" s="140"/>
      <c r="AA38" s="140"/>
      <c r="AB38" s="81">
        <v>0</v>
      </c>
      <c r="AC38" s="81">
        <v>0</v>
      </c>
      <c r="AD38" s="81">
        <v>0</v>
      </c>
      <c r="AE38" s="81">
        <v>0</v>
      </c>
      <c r="AF38" s="81">
        <v>0</v>
      </c>
      <c r="AG38" s="81">
        <v>0</v>
      </c>
      <c r="AH38" s="81">
        <v>0</v>
      </c>
      <c r="AI38" s="81">
        <v>4</v>
      </c>
      <c r="AJ38" s="81">
        <v>16</v>
      </c>
      <c r="AK38" s="81">
        <v>4</v>
      </c>
      <c r="AL38" s="81">
        <v>0</v>
      </c>
      <c r="AM38" s="82">
        <v>0</v>
      </c>
      <c r="AN38" s="84">
        <v>12868665</v>
      </c>
      <c r="AO38" s="103">
        <v>0</v>
      </c>
      <c r="AP38" s="93">
        <v>0</v>
      </c>
    </row>
    <row r="39" spans="1:42" s="5" customFormat="1" ht="30" customHeight="1" thickBot="1" x14ac:dyDescent="0.3">
      <c r="A39" s="4"/>
      <c r="B39" s="57">
        <v>375</v>
      </c>
      <c r="C39" s="78" t="s">
        <v>48</v>
      </c>
      <c r="D39" s="57">
        <v>44</v>
      </c>
      <c r="E39" s="70"/>
      <c r="F39" s="71"/>
      <c r="G39" s="71"/>
      <c r="H39" s="71"/>
      <c r="I39" s="71"/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1</v>
      </c>
      <c r="Q39" s="71">
        <v>0</v>
      </c>
      <c r="R39" s="71">
        <v>3</v>
      </c>
      <c r="S39" s="71">
        <v>23</v>
      </c>
      <c r="T39" s="71">
        <v>17</v>
      </c>
      <c r="U39" s="72">
        <v>0</v>
      </c>
      <c r="V39" s="57">
        <v>145</v>
      </c>
      <c r="W39" s="141"/>
      <c r="X39" s="142"/>
      <c r="Y39" s="142"/>
      <c r="Z39" s="142"/>
      <c r="AA39" s="142"/>
      <c r="AB39" s="71">
        <v>0</v>
      </c>
      <c r="AC39" s="71">
        <v>0</v>
      </c>
      <c r="AD39" s="71">
        <v>0</v>
      </c>
      <c r="AE39" s="71">
        <v>0</v>
      </c>
      <c r="AF39" s="71">
        <v>5</v>
      </c>
      <c r="AG39" s="71">
        <v>8</v>
      </c>
      <c r="AH39" s="71">
        <v>4</v>
      </c>
      <c r="AI39" s="71">
        <v>56</v>
      </c>
      <c r="AJ39" s="71">
        <v>66</v>
      </c>
      <c r="AK39" s="71">
        <v>6</v>
      </c>
      <c r="AL39" s="71">
        <v>0</v>
      </c>
      <c r="AM39" s="72">
        <v>0</v>
      </c>
      <c r="AN39" s="69">
        <v>128473013</v>
      </c>
      <c r="AO39" s="104">
        <v>0</v>
      </c>
      <c r="AP39" s="94">
        <v>0</v>
      </c>
    </row>
    <row r="40" spans="1:42" ht="30" customHeight="1" x14ac:dyDescent="0.25">
      <c r="B40" s="185" t="s">
        <v>58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</row>
    <row r="41" spans="1:42" ht="30" customHeight="1" x14ac:dyDescent="0.25"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</row>
    <row r="42" spans="1:42" ht="30" customHeight="1" x14ac:dyDescent="0.25">
      <c r="B42" s="180" t="s">
        <v>51</v>
      </c>
      <c r="C42" s="180"/>
    </row>
    <row r="43" spans="1:42" ht="30" customHeight="1" x14ac:dyDescent="0.25">
      <c r="B43" s="176" t="s">
        <v>52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</row>
    <row r="44" spans="1:42" ht="30" customHeight="1" x14ac:dyDescent="0.25">
      <c r="B44" s="176" t="s">
        <v>62</v>
      </c>
      <c r="C44" s="176"/>
    </row>
    <row r="45" spans="1:42" ht="30" customHeight="1" x14ac:dyDescent="0.25">
      <c r="B45" s="176" t="s">
        <v>63</v>
      </c>
      <c r="C45" s="176"/>
    </row>
    <row r="46" spans="1:42" ht="30" customHeight="1" x14ac:dyDescent="0.25">
      <c r="B46" s="176" t="s">
        <v>64</v>
      </c>
      <c r="C46" s="174"/>
    </row>
    <row r="47" spans="1:42" s="6" customFormat="1" ht="30" customHeight="1" x14ac:dyDescent="0.35">
      <c r="B47" s="173"/>
      <c r="C47" s="173"/>
      <c r="D47" s="4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4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52"/>
      <c r="AO47" s="34"/>
      <c r="AP47" s="35"/>
    </row>
    <row r="48" spans="1:42" ht="30" customHeight="1" x14ac:dyDescent="0.25">
      <c r="B48" s="174"/>
      <c r="C48" s="174"/>
    </row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</sheetData>
  <mergeCells count="20">
    <mergeCell ref="B47:C47"/>
    <mergeCell ref="B48:C48"/>
    <mergeCell ref="B4:C4"/>
    <mergeCell ref="B43:AP43"/>
    <mergeCell ref="AN10:AN12"/>
    <mergeCell ref="B46:C46"/>
    <mergeCell ref="B42:C42"/>
    <mergeCell ref="B44:C44"/>
    <mergeCell ref="B45:C45"/>
    <mergeCell ref="W5:AM5"/>
    <mergeCell ref="E5:U5"/>
    <mergeCell ref="B5:B6"/>
    <mergeCell ref="D5:D6"/>
    <mergeCell ref="V5:V6"/>
    <mergeCell ref="B40:AP40"/>
    <mergeCell ref="AN2:AP2"/>
    <mergeCell ref="AN3:AP3"/>
    <mergeCell ref="AN5:AN6"/>
    <mergeCell ref="AO5:AO6"/>
    <mergeCell ref="AP5:AP6"/>
  </mergeCells>
  <pageMargins left="0.70866141732283472" right="0.70866141732283472" top="0.78740157480314965" bottom="0.78740157480314965" header="0.31496062992125984" footer="0.31496062992125984"/>
  <pageSetup paperSize="8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P62"/>
  <sheetViews>
    <sheetView tabSelected="1" topLeftCell="A28" zoomScale="60" zoomScaleNormal="60" zoomScalePageLayoutView="55" workbookViewId="0">
      <selection activeCell="B50" sqref="B50:C51"/>
    </sheetView>
  </sheetViews>
  <sheetFormatPr defaultRowHeight="15" x14ac:dyDescent="0.25"/>
  <cols>
    <col min="2" max="2" width="11.140625" style="1" customWidth="1"/>
    <col min="3" max="3" width="100.7109375" style="37" customWidth="1"/>
    <col min="4" max="4" width="16.7109375" style="42" customWidth="1"/>
    <col min="5" max="6" width="9.140625" style="1" customWidth="1"/>
    <col min="7" max="21" width="9.140625" style="1"/>
    <col min="22" max="22" width="16.7109375" style="42" customWidth="1"/>
    <col min="23" max="24" width="9.140625" style="1" customWidth="1"/>
    <col min="25" max="31" width="9.140625" style="1"/>
    <col min="32" max="32" width="10" style="1" customWidth="1"/>
    <col min="33" max="39" width="9.140625" style="1"/>
    <col min="40" max="40" width="26.140625" style="51" customWidth="1"/>
    <col min="41" max="42" width="16.7109375" style="1" customWidth="1"/>
  </cols>
  <sheetData>
    <row r="2" spans="2:42" ht="35.1" customHeight="1" x14ac:dyDescent="0.25">
      <c r="AN2" s="165" t="s">
        <v>55</v>
      </c>
      <c r="AO2" s="165"/>
      <c r="AP2" s="165"/>
    </row>
    <row r="3" spans="2:42" ht="35.1" customHeight="1" x14ac:dyDescent="0.25">
      <c r="AN3" s="166" t="s">
        <v>15</v>
      </c>
      <c r="AO3" s="166"/>
      <c r="AP3" s="166"/>
    </row>
    <row r="4" spans="2:42" ht="54.75" customHeight="1" thickBot="1" x14ac:dyDescent="0.3">
      <c r="B4" s="175" t="s">
        <v>50</v>
      </c>
      <c r="C4" s="175"/>
    </row>
    <row r="5" spans="2:42" ht="60.75" customHeight="1" thickBot="1" x14ac:dyDescent="0.3">
      <c r="B5" s="189" t="s">
        <v>13</v>
      </c>
      <c r="C5" s="191" t="s">
        <v>8</v>
      </c>
      <c r="D5" s="186" t="s">
        <v>5</v>
      </c>
      <c r="E5" s="191" t="s">
        <v>4</v>
      </c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86" t="s">
        <v>6</v>
      </c>
      <c r="W5" s="191" t="s">
        <v>4</v>
      </c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3" t="s">
        <v>2</v>
      </c>
      <c r="AO5" s="195" t="s">
        <v>9</v>
      </c>
      <c r="AP5" s="186" t="s">
        <v>10</v>
      </c>
    </row>
    <row r="6" spans="2:42" s="21" customFormat="1" ht="24.75" customHeight="1" thickBot="1" x14ac:dyDescent="0.3">
      <c r="B6" s="190"/>
      <c r="C6" s="192"/>
      <c r="D6" s="187"/>
      <c r="E6" s="73" t="s">
        <v>7</v>
      </c>
      <c r="F6" s="22">
        <v>1</v>
      </c>
      <c r="G6" s="22">
        <v>2</v>
      </c>
      <c r="H6" s="22">
        <v>3</v>
      </c>
      <c r="I6" s="22">
        <v>4</v>
      </c>
      <c r="J6" s="22">
        <v>5</v>
      </c>
      <c r="K6" s="22">
        <v>6</v>
      </c>
      <c r="L6" s="22">
        <v>7</v>
      </c>
      <c r="M6" s="22">
        <v>8</v>
      </c>
      <c r="N6" s="22">
        <v>9</v>
      </c>
      <c r="O6" s="22">
        <v>10</v>
      </c>
      <c r="P6" s="22">
        <v>11</v>
      </c>
      <c r="Q6" s="22">
        <v>12</v>
      </c>
      <c r="R6" s="22">
        <v>13</v>
      </c>
      <c r="S6" s="22">
        <v>14</v>
      </c>
      <c r="T6" s="22">
        <v>15</v>
      </c>
      <c r="U6" s="74">
        <v>16</v>
      </c>
      <c r="V6" s="187"/>
      <c r="W6" s="73" t="s">
        <v>7</v>
      </c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2">
        <v>6</v>
      </c>
      <c r="AD6" s="22">
        <v>7</v>
      </c>
      <c r="AE6" s="22">
        <v>8</v>
      </c>
      <c r="AF6" s="22">
        <v>9</v>
      </c>
      <c r="AG6" s="22">
        <v>10</v>
      </c>
      <c r="AH6" s="22">
        <v>11</v>
      </c>
      <c r="AI6" s="22">
        <v>12</v>
      </c>
      <c r="AJ6" s="22">
        <v>13</v>
      </c>
      <c r="AK6" s="22">
        <v>14</v>
      </c>
      <c r="AL6" s="22">
        <v>15</v>
      </c>
      <c r="AM6" s="74">
        <v>16</v>
      </c>
      <c r="AN6" s="194"/>
      <c r="AO6" s="196"/>
      <c r="AP6" s="187"/>
    </row>
    <row r="7" spans="2:42" ht="30" customHeight="1" thickBot="1" x14ac:dyDescent="0.3">
      <c r="B7" s="29">
        <v>304</v>
      </c>
      <c r="C7" s="38" t="s">
        <v>16</v>
      </c>
      <c r="D7" s="29">
        <v>17</v>
      </c>
      <c r="E7" s="23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3</v>
      </c>
      <c r="Q7" s="24">
        <v>4</v>
      </c>
      <c r="R7" s="24">
        <v>5</v>
      </c>
      <c r="S7" s="24">
        <v>3</v>
      </c>
      <c r="T7" s="24">
        <v>0</v>
      </c>
      <c r="U7" s="59">
        <v>2</v>
      </c>
      <c r="V7" s="29">
        <v>226</v>
      </c>
      <c r="W7" s="23">
        <v>0</v>
      </c>
      <c r="X7" s="24">
        <v>0</v>
      </c>
      <c r="Y7" s="24">
        <v>0</v>
      </c>
      <c r="Z7" s="24">
        <v>11</v>
      </c>
      <c r="AA7" s="24">
        <v>2</v>
      </c>
      <c r="AB7" s="24">
        <v>20</v>
      </c>
      <c r="AC7" s="24">
        <v>14</v>
      </c>
      <c r="AD7" s="24">
        <v>11</v>
      </c>
      <c r="AE7" s="24">
        <v>18</v>
      </c>
      <c r="AF7" s="24">
        <v>36</v>
      </c>
      <c r="AG7" s="24">
        <v>27</v>
      </c>
      <c r="AH7" s="24">
        <v>20</v>
      </c>
      <c r="AI7" s="24">
        <v>48</v>
      </c>
      <c r="AJ7" s="24">
        <v>13</v>
      </c>
      <c r="AK7" s="24">
        <v>6</v>
      </c>
      <c r="AL7" s="24">
        <v>0</v>
      </c>
      <c r="AM7" s="59">
        <v>0</v>
      </c>
      <c r="AN7" s="46">
        <v>120920144</v>
      </c>
      <c r="AO7" s="95">
        <v>6</v>
      </c>
      <c r="AP7" s="87">
        <v>0</v>
      </c>
    </row>
    <row r="8" spans="2:42" ht="30" customHeight="1" x14ac:dyDescent="0.25">
      <c r="B8" s="33">
        <v>306</v>
      </c>
      <c r="C8" s="38" t="s">
        <v>20</v>
      </c>
      <c r="D8" s="30">
        <f>SUM(E8:U8)</f>
        <v>5</v>
      </c>
      <c r="E8" s="32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1</v>
      </c>
      <c r="R8" s="28">
        <v>2</v>
      </c>
      <c r="S8" s="28">
        <v>2</v>
      </c>
      <c r="T8" s="28">
        <v>0</v>
      </c>
      <c r="U8" s="65">
        <v>0</v>
      </c>
      <c r="V8" s="30">
        <f>SUM(W8:AM8)</f>
        <v>176</v>
      </c>
      <c r="W8" s="32">
        <v>0</v>
      </c>
      <c r="X8" s="28">
        <v>0</v>
      </c>
      <c r="Y8" s="28">
        <v>3</v>
      </c>
      <c r="Z8" s="28">
        <v>0</v>
      </c>
      <c r="AA8" s="28">
        <v>0</v>
      </c>
      <c r="AB8" s="28">
        <v>16</v>
      </c>
      <c r="AC8" s="28">
        <v>97</v>
      </c>
      <c r="AD8" s="28">
        <v>2</v>
      </c>
      <c r="AE8" s="28">
        <v>1</v>
      </c>
      <c r="AF8" s="28">
        <v>12</v>
      </c>
      <c r="AG8" s="28">
        <v>14</v>
      </c>
      <c r="AH8" s="28">
        <v>11</v>
      </c>
      <c r="AI8" s="28">
        <v>5</v>
      </c>
      <c r="AJ8" s="28">
        <v>5</v>
      </c>
      <c r="AK8" s="28">
        <v>8</v>
      </c>
      <c r="AL8" s="28">
        <v>0</v>
      </c>
      <c r="AM8" s="65">
        <v>2</v>
      </c>
      <c r="AN8" s="49">
        <v>81083600</v>
      </c>
      <c r="AO8" s="102">
        <v>179</v>
      </c>
      <c r="AP8" s="88">
        <v>0</v>
      </c>
    </row>
    <row r="9" spans="2:42" ht="30" customHeight="1" x14ac:dyDescent="0.25">
      <c r="B9" s="143">
        <v>313</v>
      </c>
      <c r="C9" s="156" t="s">
        <v>33</v>
      </c>
      <c r="D9" s="143">
        <f>SUM(E9:U9)</f>
        <v>15</v>
      </c>
      <c r="E9" s="137">
        <v>0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0</v>
      </c>
      <c r="P9" s="138">
        <v>0</v>
      </c>
      <c r="Q9" s="138">
        <v>1</v>
      </c>
      <c r="R9" s="138">
        <v>3</v>
      </c>
      <c r="S9" s="138">
        <v>7</v>
      </c>
      <c r="T9" s="138">
        <v>4</v>
      </c>
      <c r="U9" s="144">
        <v>0</v>
      </c>
      <c r="V9" s="143">
        <f>SUM(W9:AM9)</f>
        <v>452</v>
      </c>
      <c r="W9" s="137">
        <v>0</v>
      </c>
      <c r="X9" s="138">
        <v>0</v>
      </c>
      <c r="Y9" s="138">
        <v>0</v>
      </c>
      <c r="Z9" s="138">
        <v>0</v>
      </c>
      <c r="AA9" s="138">
        <v>1</v>
      </c>
      <c r="AB9" s="138">
        <v>0</v>
      </c>
      <c r="AC9" s="138">
        <v>8</v>
      </c>
      <c r="AD9" s="138">
        <v>6</v>
      </c>
      <c r="AE9" s="138">
        <v>35</v>
      </c>
      <c r="AF9" s="138">
        <v>25</v>
      </c>
      <c r="AG9" s="138">
        <v>11</v>
      </c>
      <c r="AH9" s="138">
        <v>12</v>
      </c>
      <c r="AI9" s="138">
        <v>302</v>
      </c>
      <c r="AJ9" s="138">
        <v>9</v>
      </c>
      <c r="AK9" s="138">
        <v>41</v>
      </c>
      <c r="AL9" s="138">
        <v>0</v>
      </c>
      <c r="AM9" s="144">
        <v>2</v>
      </c>
      <c r="AN9" s="145">
        <v>240089812</v>
      </c>
      <c r="AO9" s="146">
        <v>0</v>
      </c>
      <c r="AP9" s="147">
        <v>0</v>
      </c>
    </row>
    <row r="10" spans="2:42" ht="30" customHeight="1" x14ac:dyDescent="0.25">
      <c r="B10" s="12">
        <v>313</v>
      </c>
      <c r="C10" s="39" t="s">
        <v>60</v>
      </c>
      <c r="D10" s="148">
        <f t="shared" ref="D10:D12" si="0">SUM(E10:U10)</f>
        <v>20</v>
      </c>
      <c r="E10" s="149">
        <v>0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1</v>
      </c>
      <c r="O10" s="150">
        <v>0</v>
      </c>
      <c r="P10" s="150">
        <v>8</v>
      </c>
      <c r="Q10" s="150">
        <v>0</v>
      </c>
      <c r="R10" s="150">
        <v>2</v>
      </c>
      <c r="S10" s="150">
        <v>9</v>
      </c>
      <c r="T10" s="150">
        <v>0</v>
      </c>
      <c r="U10" s="151">
        <v>0</v>
      </c>
      <c r="V10" s="148">
        <f t="shared" ref="V10:V12" si="1">SUM(W10:AM10)</f>
        <v>344</v>
      </c>
      <c r="W10" s="149">
        <v>0</v>
      </c>
      <c r="X10" s="150">
        <v>0</v>
      </c>
      <c r="Y10" s="150">
        <v>1</v>
      </c>
      <c r="Z10" s="150">
        <v>28</v>
      </c>
      <c r="AA10" s="150">
        <v>11</v>
      </c>
      <c r="AB10" s="150">
        <v>12</v>
      </c>
      <c r="AC10" s="150">
        <v>57</v>
      </c>
      <c r="AD10" s="150">
        <v>89</v>
      </c>
      <c r="AE10" s="150">
        <v>10</v>
      </c>
      <c r="AF10" s="150">
        <v>55</v>
      </c>
      <c r="AG10" s="150">
        <v>20</v>
      </c>
      <c r="AH10" s="150">
        <v>13</v>
      </c>
      <c r="AI10" s="150">
        <v>15</v>
      </c>
      <c r="AJ10" s="150">
        <v>4</v>
      </c>
      <c r="AK10" s="150">
        <v>29</v>
      </c>
      <c r="AL10" s="150">
        <v>0</v>
      </c>
      <c r="AM10" s="151">
        <v>0</v>
      </c>
      <c r="AN10" s="197">
        <v>458411825</v>
      </c>
      <c r="AO10" s="152">
        <v>0</v>
      </c>
      <c r="AP10" s="153">
        <v>0</v>
      </c>
    </row>
    <row r="11" spans="2:42" ht="30" customHeight="1" x14ac:dyDescent="0.25">
      <c r="B11" s="12"/>
      <c r="C11" s="39" t="s">
        <v>56</v>
      </c>
      <c r="D11" s="12">
        <f t="shared" si="0"/>
        <v>4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</v>
      </c>
      <c r="O11" s="11">
        <v>0</v>
      </c>
      <c r="P11" s="11">
        <v>0</v>
      </c>
      <c r="Q11" s="11">
        <v>0</v>
      </c>
      <c r="R11" s="11">
        <v>3</v>
      </c>
      <c r="S11" s="11">
        <v>0</v>
      </c>
      <c r="T11" s="11">
        <v>0</v>
      </c>
      <c r="U11" s="75">
        <v>0</v>
      </c>
      <c r="V11" s="12">
        <f t="shared" si="1"/>
        <v>92</v>
      </c>
      <c r="W11" s="10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5</v>
      </c>
      <c r="AD11" s="11">
        <v>33</v>
      </c>
      <c r="AE11" s="11">
        <v>26</v>
      </c>
      <c r="AF11" s="11">
        <v>9</v>
      </c>
      <c r="AG11" s="11">
        <v>0</v>
      </c>
      <c r="AH11" s="11">
        <v>0</v>
      </c>
      <c r="AI11" s="11">
        <v>0</v>
      </c>
      <c r="AJ11" s="11">
        <v>19</v>
      </c>
      <c r="AK11" s="11">
        <v>0</v>
      </c>
      <c r="AL11" s="11">
        <v>0</v>
      </c>
      <c r="AM11" s="75">
        <v>0</v>
      </c>
      <c r="AN11" s="198"/>
      <c r="AO11" s="107">
        <v>0</v>
      </c>
      <c r="AP11" s="108">
        <v>0</v>
      </c>
    </row>
    <row r="12" spans="2:42" ht="30" customHeight="1" x14ac:dyDescent="0.25">
      <c r="B12" s="12"/>
      <c r="C12" s="39" t="s">
        <v>34</v>
      </c>
      <c r="D12" s="12">
        <f t="shared" si="0"/>
        <v>1</v>
      </c>
      <c r="E12" s="10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1</v>
      </c>
      <c r="S12" s="11">
        <v>0</v>
      </c>
      <c r="T12" s="11">
        <v>0</v>
      </c>
      <c r="U12" s="75">
        <v>0</v>
      </c>
      <c r="V12" s="12">
        <f t="shared" si="1"/>
        <v>9</v>
      </c>
      <c r="W12" s="10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1</v>
      </c>
      <c r="AC12" s="11">
        <v>0</v>
      </c>
      <c r="AD12" s="11">
        <v>3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5</v>
      </c>
      <c r="AK12" s="11">
        <v>0</v>
      </c>
      <c r="AL12" s="11">
        <v>0</v>
      </c>
      <c r="AM12" s="75">
        <v>0</v>
      </c>
      <c r="AN12" s="199"/>
      <c r="AO12" s="107">
        <v>0</v>
      </c>
      <c r="AP12" s="108">
        <v>0</v>
      </c>
    </row>
    <row r="13" spans="2:42" ht="30" customHeight="1" x14ac:dyDescent="0.25">
      <c r="B13" s="31">
        <v>314</v>
      </c>
      <c r="C13" s="164" t="s">
        <v>17</v>
      </c>
      <c r="D13" s="143">
        <v>5</v>
      </c>
      <c r="E13" s="137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v>0</v>
      </c>
      <c r="R13" s="138">
        <v>1</v>
      </c>
      <c r="S13" s="138">
        <v>2</v>
      </c>
      <c r="T13" s="138">
        <v>2</v>
      </c>
      <c r="U13" s="144">
        <v>0</v>
      </c>
      <c r="V13" s="143">
        <v>200</v>
      </c>
      <c r="W13" s="137">
        <v>0</v>
      </c>
      <c r="X13" s="138">
        <v>0</v>
      </c>
      <c r="Y13" s="138">
        <v>0</v>
      </c>
      <c r="Z13" s="138">
        <v>0</v>
      </c>
      <c r="AA13" s="138">
        <v>0</v>
      </c>
      <c r="AB13" s="138">
        <v>0</v>
      </c>
      <c r="AC13" s="138">
        <v>2</v>
      </c>
      <c r="AD13" s="138">
        <v>7</v>
      </c>
      <c r="AE13" s="138">
        <v>40</v>
      </c>
      <c r="AF13" s="138">
        <v>72</v>
      </c>
      <c r="AG13" s="138">
        <v>17</v>
      </c>
      <c r="AH13" s="138">
        <v>9</v>
      </c>
      <c r="AI13" s="138">
        <v>30</v>
      </c>
      <c r="AJ13" s="138">
        <v>16</v>
      </c>
      <c r="AK13" s="138">
        <v>4</v>
      </c>
      <c r="AL13" s="138">
        <v>1</v>
      </c>
      <c r="AM13" s="144">
        <v>2</v>
      </c>
      <c r="AN13" s="145">
        <v>97286206</v>
      </c>
      <c r="AO13" s="146">
        <v>0</v>
      </c>
      <c r="AP13" s="147">
        <v>0</v>
      </c>
    </row>
    <row r="14" spans="2:42" ht="30" customHeight="1" x14ac:dyDescent="0.25">
      <c r="B14" s="109" t="s">
        <v>24</v>
      </c>
      <c r="C14" s="110" t="s">
        <v>25</v>
      </c>
      <c r="D14" s="143">
        <v>4</v>
      </c>
      <c r="E14" s="137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4</v>
      </c>
      <c r="T14" s="138">
        <v>0</v>
      </c>
      <c r="U14" s="144">
        <v>0</v>
      </c>
      <c r="V14" s="143">
        <v>112</v>
      </c>
      <c r="W14" s="137">
        <v>0</v>
      </c>
      <c r="X14" s="138">
        <v>0</v>
      </c>
      <c r="Y14" s="138">
        <v>0</v>
      </c>
      <c r="Z14" s="138">
        <v>0</v>
      </c>
      <c r="AA14" s="138">
        <v>0</v>
      </c>
      <c r="AB14" s="138">
        <v>0</v>
      </c>
      <c r="AC14" s="138">
        <v>7</v>
      </c>
      <c r="AD14" s="138">
        <v>1</v>
      </c>
      <c r="AE14" s="138">
        <v>2</v>
      </c>
      <c r="AF14" s="138">
        <v>22</v>
      </c>
      <c r="AG14" s="138">
        <v>13</v>
      </c>
      <c r="AH14" s="138">
        <v>6</v>
      </c>
      <c r="AI14" s="138">
        <v>2</v>
      </c>
      <c r="AJ14" s="138">
        <v>57</v>
      </c>
      <c r="AK14" s="138">
        <v>2</v>
      </c>
      <c r="AL14" s="138">
        <v>0</v>
      </c>
      <c r="AM14" s="144">
        <v>0</v>
      </c>
      <c r="AN14" s="145">
        <v>51045182</v>
      </c>
      <c r="AO14" s="146">
        <v>0</v>
      </c>
      <c r="AP14" s="147">
        <v>0</v>
      </c>
    </row>
    <row r="15" spans="2:42" ht="30" customHeight="1" x14ac:dyDescent="0.25">
      <c r="B15" s="56" t="s">
        <v>22</v>
      </c>
      <c r="C15" s="76" t="s">
        <v>26</v>
      </c>
      <c r="D15" s="12">
        <v>3</v>
      </c>
      <c r="E15" s="10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1</v>
      </c>
      <c r="Q15" s="11">
        <v>2</v>
      </c>
      <c r="R15" s="11">
        <v>0</v>
      </c>
      <c r="S15" s="11">
        <v>0</v>
      </c>
      <c r="T15" s="11">
        <v>0</v>
      </c>
      <c r="U15" s="75">
        <v>0</v>
      </c>
      <c r="V15" s="12">
        <v>138</v>
      </c>
      <c r="W15" s="10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12</v>
      </c>
      <c r="AF15" s="11">
        <v>3</v>
      </c>
      <c r="AG15" s="11">
        <v>26</v>
      </c>
      <c r="AH15" s="11">
        <v>61</v>
      </c>
      <c r="AI15" s="11">
        <v>33</v>
      </c>
      <c r="AJ15" s="11">
        <v>3</v>
      </c>
      <c r="AK15" s="11">
        <v>0</v>
      </c>
      <c r="AL15" s="11">
        <v>0</v>
      </c>
      <c r="AM15" s="75">
        <v>0</v>
      </c>
      <c r="AN15" s="53">
        <v>57185648</v>
      </c>
      <c r="AO15" s="107">
        <v>0</v>
      </c>
      <c r="AP15" s="108">
        <v>0</v>
      </c>
    </row>
    <row r="16" spans="2:42" ht="30" customHeight="1" x14ac:dyDescent="0.25">
      <c r="B16" s="56" t="s">
        <v>22</v>
      </c>
      <c r="C16" s="76" t="s">
        <v>35</v>
      </c>
      <c r="D16" s="12">
        <v>1</v>
      </c>
      <c r="E16" s="10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1</v>
      </c>
      <c r="S16" s="11">
        <v>0</v>
      </c>
      <c r="T16" s="11">
        <v>0</v>
      </c>
      <c r="U16" s="75">
        <v>0</v>
      </c>
      <c r="V16" s="12">
        <v>19</v>
      </c>
      <c r="W16" s="10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1</v>
      </c>
      <c r="AE16" s="11">
        <v>1</v>
      </c>
      <c r="AF16" s="11">
        <v>10</v>
      </c>
      <c r="AG16" s="11">
        <v>0</v>
      </c>
      <c r="AH16" s="11">
        <v>0</v>
      </c>
      <c r="AI16" s="11">
        <v>7</v>
      </c>
      <c r="AJ16" s="11">
        <v>0</v>
      </c>
      <c r="AK16" s="11">
        <v>0</v>
      </c>
      <c r="AL16" s="11">
        <v>0</v>
      </c>
      <c r="AM16" s="75">
        <v>0</v>
      </c>
      <c r="AN16" s="53">
        <v>11700000</v>
      </c>
      <c r="AO16" s="107">
        <v>0</v>
      </c>
      <c r="AP16" s="108">
        <v>0</v>
      </c>
    </row>
    <row r="17" spans="2:42" ht="30" customHeight="1" x14ac:dyDescent="0.25">
      <c r="B17" s="109">
        <v>317</v>
      </c>
      <c r="C17" s="77" t="s">
        <v>36</v>
      </c>
      <c r="D17" s="109">
        <f>SUM(E17:U17)</f>
        <v>10</v>
      </c>
      <c r="E17" s="111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4</v>
      </c>
      <c r="Q17" s="112">
        <v>0</v>
      </c>
      <c r="R17" s="112">
        <v>2</v>
      </c>
      <c r="S17" s="112">
        <v>2</v>
      </c>
      <c r="T17" s="112">
        <v>2</v>
      </c>
      <c r="U17" s="113">
        <v>0</v>
      </c>
      <c r="V17" s="109">
        <f>SUM(W17:AM17)</f>
        <v>212</v>
      </c>
      <c r="W17" s="111">
        <v>0</v>
      </c>
      <c r="X17" s="112">
        <v>0</v>
      </c>
      <c r="Y17" s="112">
        <v>0</v>
      </c>
      <c r="Z17" s="112">
        <v>0</v>
      </c>
      <c r="AA17" s="112">
        <v>0</v>
      </c>
      <c r="AB17" s="112">
        <v>9</v>
      </c>
      <c r="AC17" s="112">
        <v>2</v>
      </c>
      <c r="AD17" s="112">
        <v>3</v>
      </c>
      <c r="AE17" s="112">
        <v>0</v>
      </c>
      <c r="AF17" s="112">
        <v>35</v>
      </c>
      <c r="AG17" s="112">
        <v>74</v>
      </c>
      <c r="AH17" s="112">
        <v>52</v>
      </c>
      <c r="AI17" s="112">
        <v>3</v>
      </c>
      <c r="AJ17" s="112">
        <v>33</v>
      </c>
      <c r="AK17" s="112">
        <v>0</v>
      </c>
      <c r="AL17" s="112">
        <v>0</v>
      </c>
      <c r="AM17" s="113">
        <v>1</v>
      </c>
      <c r="AN17" s="114">
        <v>116282237</v>
      </c>
      <c r="AO17" s="115">
        <v>1</v>
      </c>
      <c r="AP17" s="116">
        <v>1</v>
      </c>
    </row>
    <row r="18" spans="2:42" ht="30" customHeight="1" x14ac:dyDescent="0.25">
      <c r="B18" s="55" t="s">
        <v>27</v>
      </c>
      <c r="C18" s="77" t="s">
        <v>28</v>
      </c>
      <c r="D18" s="109">
        <v>5</v>
      </c>
      <c r="E18" s="111">
        <v>0</v>
      </c>
      <c r="F18" s="112">
        <v>0</v>
      </c>
      <c r="G18" s="112">
        <v>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  <c r="R18" s="112">
        <v>3</v>
      </c>
      <c r="S18" s="112">
        <v>1</v>
      </c>
      <c r="T18" s="112">
        <v>1</v>
      </c>
      <c r="U18" s="113">
        <v>0</v>
      </c>
      <c r="V18" s="109">
        <v>105</v>
      </c>
      <c r="W18" s="111">
        <v>0</v>
      </c>
      <c r="X18" s="112">
        <v>0</v>
      </c>
      <c r="Y18" s="112">
        <v>0</v>
      </c>
      <c r="Z18" s="112">
        <v>4</v>
      </c>
      <c r="AA18" s="112">
        <v>4</v>
      </c>
      <c r="AB18" s="112">
        <v>16</v>
      </c>
      <c r="AC18" s="112">
        <v>21</v>
      </c>
      <c r="AD18" s="112">
        <v>8</v>
      </c>
      <c r="AE18" s="112">
        <v>18</v>
      </c>
      <c r="AF18" s="112">
        <v>12</v>
      </c>
      <c r="AG18" s="112">
        <v>4</v>
      </c>
      <c r="AH18" s="112">
        <v>5</v>
      </c>
      <c r="AI18" s="112">
        <v>4</v>
      </c>
      <c r="AJ18" s="112">
        <v>9</v>
      </c>
      <c r="AK18" s="112">
        <v>0</v>
      </c>
      <c r="AL18" s="112">
        <v>0</v>
      </c>
      <c r="AM18" s="113">
        <v>0</v>
      </c>
      <c r="AN18" s="114">
        <v>55181725</v>
      </c>
      <c r="AO18" s="115">
        <v>0</v>
      </c>
      <c r="AP18" s="116">
        <v>0</v>
      </c>
    </row>
    <row r="19" spans="2:42" ht="30" customHeight="1" x14ac:dyDescent="0.25">
      <c r="B19" s="117"/>
      <c r="C19" s="118" t="s">
        <v>37</v>
      </c>
      <c r="D19" s="56">
        <v>2</v>
      </c>
      <c r="E19" s="66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2</v>
      </c>
      <c r="S19" s="13">
        <v>0</v>
      </c>
      <c r="T19" s="13">
        <v>0</v>
      </c>
      <c r="U19" s="64">
        <v>0</v>
      </c>
      <c r="V19" s="56">
        <v>15</v>
      </c>
      <c r="W19" s="66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11</v>
      </c>
      <c r="AG19" s="13">
        <v>2</v>
      </c>
      <c r="AH19" s="13">
        <v>2</v>
      </c>
      <c r="AI19" s="13">
        <v>0</v>
      </c>
      <c r="AJ19" s="13">
        <v>0</v>
      </c>
      <c r="AK19" s="13">
        <v>0</v>
      </c>
      <c r="AL19" s="13">
        <v>0</v>
      </c>
      <c r="AM19" s="64">
        <v>0</v>
      </c>
      <c r="AN19" s="68">
        <v>7645793</v>
      </c>
      <c r="AO19" s="100">
        <v>0</v>
      </c>
      <c r="AP19" s="92">
        <v>0</v>
      </c>
    </row>
    <row r="20" spans="2:42" ht="30" customHeight="1" x14ac:dyDescent="0.25">
      <c r="B20" s="117"/>
      <c r="C20" s="118" t="s">
        <v>38</v>
      </c>
      <c r="D20" s="117">
        <v>2</v>
      </c>
      <c r="E20" s="119">
        <v>0</v>
      </c>
      <c r="F20" s="120">
        <v>0</v>
      </c>
      <c r="G20" s="120">
        <v>0</v>
      </c>
      <c r="H20" s="120">
        <v>0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0</v>
      </c>
      <c r="R20" s="120">
        <v>2</v>
      </c>
      <c r="S20" s="120">
        <v>0</v>
      </c>
      <c r="T20" s="120">
        <v>0</v>
      </c>
      <c r="U20" s="121">
        <v>0</v>
      </c>
      <c r="V20" s="117">
        <v>15</v>
      </c>
      <c r="W20" s="119">
        <v>0</v>
      </c>
      <c r="X20" s="120">
        <v>0</v>
      </c>
      <c r="Y20" s="120">
        <v>0</v>
      </c>
      <c r="Z20" s="120">
        <v>0</v>
      </c>
      <c r="AA20" s="120">
        <v>0</v>
      </c>
      <c r="AB20" s="120">
        <v>0</v>
      </c>
      <c r="AC20" s="120">
        <v>0</v>
      </c>
      <c r="AD20" s="120">
        <v>0</v>
      </c>
      <c r="AE20" s="120">
        <v>0</v>
      </c>
      <c r="AF20" s="120">
        <v>0</v>
      </c>
      <c r="AG20" s="120">
        <v>1</v>
      </c>
      <c r="AH20" s="120">
        <v>8</v>
      </c>
      <c r="AI20" s="120">
        <v>6</v>
      </c>
      <c r="AJ20" s="120">
        <v>0</v>
      </c>
      <c r="AK20" s="120">
        <v>0</v>
      </c>
      <c r="AL20" s="120">
        <v>0</v>
      </c>
      <c r="AM20" s="121">
        <v>0</v>
      </c>
      <c r="AN20" s="122">
        <v>9487000</v>
      </c>
      <c r="AO20" s="123">
        <v>0</v>
      </c>
      <c r="AP20" s="124">
        <v>0</v>
      </c>
    </row>
    <row r="21" spans="2:42" ht="30" customHeight="1" x14ac:dyDescent="0.25">
      <c r="B21" s="109">
        <v>327</v>
      </c>
      <c r="C21" s="110" t="s">
        <v>67</v>
      </c>
      <c r="D21" s="109">
        <v>3</v>
      </c>
      <c r="E21" s="111">
        <v>0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1</v>
      </c>
      <c r="M21" s="112">
        <v>0</v>
      </c>
      <c r="N21" s="112">
        <v>0</v>
      </c>
      <c r="O21" s="112">
        <v>1</v>
      </c>
      <c r="P21" s="112">
        <v>0</v>
      </c>
      <c r="Q21" s="112">
        <v>0</v>
      </c>
      <c r="R21" s="112">
        <v>1</v>
      </c>
      <c r="S21" s="112">
        <v>0</v>
      </c>
      <c r="T21" s="112">
        <v>0</v>
      </c>
      <c r="U21" s="113">
        <v>0</v>
      </c>
      <c r="V21" s="109">
        <v>63</v>
      </c>
      <c r="W21" s="111">
        <v>0</v>
      </c>
      <c r="X21" s="112">
        <v>0</v>
      </c>
      <c r="Y21" s="112">
        <v>0</v>
      </c>
      <c r="Z21" s="112">
        <v>0</v>
      </c>
      <c r="AA21" s="112">
        <v>6</v>
      </c>
      <c r="AB21" s="112">
        <v>0</v>
      </c>
      <c r="AC21" s="112">
        <v>0</v>
      </c>
      <c r="AD21" s="112">
        <v>3</v>
      </c>
      <c r="AE21" s="112">
        <v>3</v>
      </c>
      <c r="AF21" s="112">
        <v>32</v>
      </c>
      <c r="AG21" s="112">
        <v>10</v>
      </c>
      <c r="AH21" s="112">
        <v>2</v>
      </c>
      <c r="AI21" s="112">
        <v>3</v>
      </c>
      <c r="AJ21" s="112">
        <v>4</v>
      </c>
      <c r="AK21" s="112">
        <v>0</v>
      </c>
      <c r="AL21" s="112">
        <v>0</v>
      </c>
      <c r="AM21" s="113">
        <v>0</v>
      </c>
      <c r="AN21" s="114">
        <v>35885478</v>
      </c>
      <c r="AO21" s="115">
        <v>0</v>
      </c>
      <c r="AP21" s="116">
        <v>0</v>
      </c>
    </row>
    <row r="22" spans="2:42" ht="30" customHeight="1" x14ac:dyDescent="0.25">
      <c r="B22" s="55">
        <v>329</v>
      </c>
      <c r="C22" s="77" t="s">
        <v>39</v>
      </c>
      <c r="D22" s="55">
        <v>6</v>
      </c>
      <c r="E22" s="54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5</v>
      </c>
      <c r="T22" s="27">
        <v>1</v>
      </c>
      <c r="U22" s="63">
        <v>0</v>
      </c>
      <c r="V22" s="55">
        <v>136</v>
      </c>
      <c r="W22" s="54">
        <v>0</v>
      </c>
      <c r="X22" s="27">
        <v>0</v>
      </c>
      <c r="Y22" s="27">
        <v>0</v>
      </c>
      <c r="Z22" s="27">
        <v>0</v>
      </c>
      <c r="AA22" s="27">
        <v>4</v>
      </c>
      <c r="AB22" s="27">
        <v>15</v>
      </c>
      <c r="AC22" s="27">
        <v>1</v>
      </c>
      <c r="AD22" s="27">
        <v>2</v>
      </c>
      <c r="AE22" s="27">
        <v>5</v>
      </c>
      <c r="AF22" s="27">
        <v>31</v>
      </c>
      <c r="AG22" s="27">
        <v>16</v>
      </c>
      <c r="AH22" s="27">
        <v>6</v>
      </c>
      <c r="AI22" s="27">
        <v>14</v>
      </c>
      <c r="AJ22" s="27">
        <v>38</v>
      </c>
      <c r="AK22" s="27">
        <v>1</v>
      </c>
      <c r="AL22" s="27">
        <v>2</v>
      </c>
      <c r="AM22" s="63">
        <v>1</v>
      </c>
      <c r="AN22" s="67">
        <v>55326147</v>
      </c>
      <c r="AO22" s="101">
        <v>0</v>
      </c>
      <c r="AP22" s="91">
        <v>0</v>
      </c>
    </row>
    <row r="23" spans="2:42" ht="30" customHeight="1" x14ac:dyDescent="0.25">
      <c r="B23" s="56" t="s">
        <v>22</v>
      </c>
      <c r="C23" s="76" t="s">
        <v>40</v>
      </c>
      <c r="D23" s="56">
        <v>0</v>
      </c>
      <c r="E23" s="66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64">
        <v>0</v>
      </c>
      <c r="V23" s="56">
        <v>0</v>
      </c>
      <c r="W23" s="66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64">
        <v>0</v>
      </c>
      <c r="AN23" s="68">
        <v>0</v>
      </c>
      <c r="AO23" s="100">
        <v>0</v>
      </c>
      <c r="AP23" s="92">
        <v>0</v>
      </c>
    </row>
    <row r="24" spans="2:42" ht="30" customHeight="1" x14ac:dyDescent="0.25">
      <c r="B24" s="30">
        <v>333</v>
      </c>
      <c r="C24" s="41" t="s">
        <v>32</v>
      </c>
      <c r="D24" s="109">
        <v>6</v>
      </c>
      <c r="E24" s="111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2</v>
      </c>
      <c r="R24" s="112">
        <v>2</v>
      </c>
      <c r="S24" s="112">
        <v>2</v>
      </c>
      <c r="T24" s="112">
        <v>0</v>
      </c>
      <c r="U24" s="113">
        <v>0</v>
      </c>
      <c r="V24" s="109">
        <v>81</v>
      </c>
      <c r="W24" s="111">
        <v>0</v>
      </c>
      <c r="X24" s="112">
        <v>0</v>
      </c>
      <c r="Y24" s="112">
        <v>0</v>
      </c>
      <c r="Z24" s="112">
        <v>2</v>
      </c>
      <c r="AA24" s="112">
        <v>10</v>
      </c>
      <c r="AB24" s="112">
        <v>5</v>
      </c>
      <c r="AC24" s="112">
        <v>0</v>
      </c>
      <c r="AD24" s="112">
        <v>4</v>
      </c>
      <c r="AE24" s="112">
        <v>1</v>
      </c>
      <c r="AF24" s="112">
        <v>21</v>
      </c>
      <c r="AG24" s="112">
        <v>3</v>
      </c>
      <c r="AH24" s="112">
        <v>5</v>
      </c>
      <c r="AI24" s="112">
        <v>11</v>
      </c>
      <c r="AJ24" s="112">
        <v>14</v>
      </c>
      <c r="AK24" s="112">
        <v>1</v>
      </c>
      <c r="AL24" s="112">
        <v>2</v>
      </c>
      <c r="AM24" s="113">
        <v>2</v>
      </c>
      <c r="AN24" s="114">
        <v>37484740</v>
      </c>
      <c r="AO24" s="115">
        <v>0</v>
      </c>
      <c r="AP24" s="116">
        <v>0</v>
      </c>
    </row>
    <row r="25" spans="2:42" ht="30" customHeight="1" x14ac:dyDescent="0.25">
      <c r="B25" s="31">
        <v>335</v>
      </c>
      <c r="C25" s="40" t="s">
        <v>18</v>
      </c>
      <c r="D25" s="109">
        <v>6</v>
      </c>
      <c r="E25" s="111">
        <v>0</v>
      </c>
      <c r="F25" s="112">
        <v>0</v>
      </c>
      <c r="G25" s="112">
        <v>0</v>
      </c>
      <c r="H25" s="112">
        <v>0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112">
        <v>2</v>
      </c>
      <c r="R25" s="112">
        <v>3</v>
      </c>
      <c r="S25" s="112">
        <v>1</v>
      </c>
      <c r="T25" s="112">
        <v>0</v>
      </c>
      <c r="U25" s="113">
        <v>0</v>
      </c>
      <c r="V25" s="109">
        <v>135</v>
      </c>
      <c r="W25" s="111">
        <v>0</v>
      </c>
      <c r="X25" s="112">
        <v>0</v>
      </c>
      <c r="Y25" s="112">
        <v>0</v>
      </c>
      <c r="Z25" s="112">
        <v>0</v>
      </c>
      <c r="AA25" s="112">
        <v>9</v>
      </c>
      <c r="AB25" s="112">
        <v>0</v>
      </c>
      <c r="AC25" s="112">
        <v>3</v>
      </c>
      <c r="AD25" s="112">
        <v>5</v>
      </c>
      <c r="AE25" s="112">
        <v>0</v>
      </c>
      <c r="AF25" s="112">
        <v>31</v>
      </c>
      <c r="AG25" s="112">
        <v>14</v>
      </c>
      <c r="AH25" s="112">
        <v>2</v>
      </c>
      <c r="AI25" s="112">
        <v>3</v>
      </c>
      <c r="AJ25" s="112">
        <v>64</v>
      </c>
      <c r="AK25" s="112">
        <v>2</v>
      </c>
      <c r="AL25" s="112">
        <v>0</v>
      </c>
      <c r="AM25" s="113">
        <v>2</v>
      </c>
      <c r="AN25" s="114">
        <v>61530534</v>
      </c>
      <c r="AO25" s="115">
        <v>2</v>
      </c>
      <c r="AP25" s="116">
        <v>0</v>
      </c>
    </row>
    <row r="26" spans="2:42" ht="30" customHeight="1" x14ac:dyDescent="0.25">
      <c r="B26" s="12"/>
      <c r="C26" s="39" t="s">
        <v>41</v>
      </c>
      <c r="D26" s="56">
        <v>1</v>
      </c>
      <c r="E26" s="66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1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64">
        <v>0</v>
      </c>
      <c r="V26" s="56">
        <v>15</v>
      </c>
      <c r="W26" s="66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4</v>
      </c>
      <c r="AC26" s="13">
        <v>0</v>
      </c>
      <c r="AD26" s="13">
        <v>8</v>
      </c>
      <c r="AE26" s="13">
        <v>3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64">
        <v>0</v>
      </c>
      <c r="AN26" s="68">
        <v>5707895</v>
      </c>
      <c r="AO26" s="100">
        <v>0</v>
      </c>
      <c r="AP26" s="92">
        <v>0</v>
      </c>
    </row>
    <row r="27" spans="2:42" ht="30" customHeight="1" x14ac:dyDescent="0.25">
      <c r="B27" s="12"/>
      <c r="C27" s="39" t="s">
        <v>42</v>
      </c>
      <c r="D27" s="56">
        <v>1</v>
      </c>
      <c r="E27" s="66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64">
        <v>0</v>
      </c>
      <c r="V27" s="56">
        <v>9</v>
      </c>
      <c r="W27" s="66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1</v>
      </c>
      <c r="AE27" s="13">
        <v>0</v>
      </c>
      <c r="AF27" s="13">
        <v>4</v>
      </c>
      <c r="AG27" s="13">
        <v>3</v>
      </c>
      <c r="AH27" s="13">
        <v>0</v>
      </c>
      <c r="AI27" s="13">
        <v>1</v>
      </c>
      <c r="AJ27" s="13">
        <v>0</v>
      </c>
      <c r="AK27" s="13">
        <v>0</v>
      </c>
      <c r="AL27" s="13">
        <v>0</v>
      </c>
      <c r="AM27" s="64">
        <v>0</v>
      </c>
      <c r="AN27" s="68">
        <v>4122306</v>
      </c>
      <c r="AO27" s="100">
        <v>0</v>
      </c>
      <c r="AP27" s="92">
        <v>0</v>
      </c>
    </row>
    <row r="28" spans="2:42" ht="30" customHeight="1" x14ac:dyDescent="0.25">
      <c r="B28" s="12"/>
      <c r="C28" s="39" t="s">
        <v>23</v>
      </c>
      <c r="D28" s="56">
        <v>0</v>
      </c>
      <c r="E28" s="66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64">
        <v>0</v>
      </c>
      <c r="V28" s="56">
        <v>14</v>
      </c>
      <c r="W28" s="66">
        <v>0</v>
      </c>
      <c r="X28" s="13">
        <v>3</v>
      </c>
      <c r="Y28" s="13">
        <v>0</v>
      </c>
      <c r="Z28" s="13">
        <v>0</v>
      </c>
      <c r="AA28" s="13">
        <v>4</v>
      </c>
      <c r="AB28" s="13">
        <v>0</v>
      </c>
      <c r="AC28" s="13">
        <v>0</v>
      </c>
      <c r="AD28" s="13">
        <v>0</v>
      </c>
      <c r="AE28" s="13">
        <v>6</v>
      </c>
      <c r="AF28" s="13">
        <v>1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64">
        <v>0</v>
      </c>
      <c r="AN28" s="68">
        <v>3552093</v>
      </c>
      <c r="AO28" s="100">
        <v>0</v>
      </c>
      <c r="AP28" s="92">
        <v>0</v>
      </c>
    </row>
    <row r="29" spans="2:42" ht="30" customHeight="1" x14ac:dyDescent="0.25">
      <c r="B29" s="12"/>
      <c r="C29" s="39" t="s">
        <v>43</v>
      </c>
      <c r="D29" s="148">
        <v>1</v>
      </c>
      <c r="E29" s="149">
        <v>0</v>
      </c>
      <c r="F29" s="150">
        <v>0</v>
      </c>
      <c r="G29" s="150">
        <v>0</v>
      </c>
      <c r="H29" s="150">
        <v>0</v>
      </c>
      <c r="I29" s="150">
        <v>0</v>
      </c>
      <c r="J29" s="150">
        <v>0</v>
      </c>
      <c r="K29" s="150">
        <v>0</v>
      </c>
      <c r="L29" s="150"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1</v>
      </c>
      <c r="S29" s="150">
        <v>0</v>
      </c>
      <c r="T29" s="150">
        <v>0</v>
      </c>
      <c r="U29" s="151">
        <v>0</v>
      </c>
      <c r="V29" s="148">
        <v>29</v>
      </c>
      <c r="W29" s="149">
        <v>0</v>
      </c>
      <c r="X29" s="150">
        <v>0</v>
      </c>
      <c r="Y29" s="150">
        <v>0</v>
      </c>
      <c r="Z29" s="150">
        <v>0</v>
      </c>
      <c r="AA29" s="150">
        <v>6</v>
      </c>
      <c r="AB29" s="150">
        <v>0</v>
      </c>
      <c r="AC29" s="150">
        <v>1</v>
      </c>
      <c r="AD29" s="150">
        <v>0</v>
      </c>
      <c r="AE29" s="150">
        <v>16</v>
      </c>
      <c r="AF29" s="150">
        <v>4</v>
      </c>
      <c r="AG29" s="150">
        <v>0</v>
      </c>
      <c r="AH29" s="150">
        <v>0</v>
      </c>
      <c r="AI29" s="150">
        <v>2</v>
      </c>
      <c r="AJ29" s="150">
        <v>0</v>
      </c>
      <c r="AK29" s="150">
        <v>0</v>
      </c>
      <c r="AL29" s="150">
        <v>0</v>
      </c>
      <c r="AM29" s="151">
        <v>0</v>
      </c>
      <c r="AN29" s="154">
        <v>13547877</v>
      </c>
      <c r="AO29" s="152">
        <v>0</v>
      </c>
      <c r="AP29" s="153">
        <v>0</v>
      </c>
    </row>
    <row r="30" spans="2:42" ht="30" customHeight="1" x14ac:dyDescent="0.25">
      <c r="B30" s="12"/>
      <c r="C30" s="39" t="s">
        <v>44</v>
      </c>
      <c r="D30" s="148">
        <v>2</v>
      </c>
      <c r="E30" s="149">
        <v>0</v>
      </c>
      <c r="F30" s="150">
        <v>0</v>
      </c>
      <c r="G30" s="150">
        <v>0</v>
      </c>
      <c r="H30" s="150">
        <v>0</v>
      </c>
      <c r="I30" s="150">
        <v>0</v>
      </c>
      <c r="J30" s="150">
        <v>0</v>
      </c>
      <c r="K30" s="150">
        <v>0</v>
      </c>
      <c r="L30" s="150">
        <v>0</v>
      </c>
      <c r="M30" s="150">
        <v>0</v>
      </c>
      <c r="N30" s="150">
        <v>2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51">
        <v>0</v>
      </c>
      <c r="V30" s="148">
        <v>14</v>
      </c>
      <c r="W30" s="149">
        <v>0</v>
      </c>
      <c r="X30" s="150">
        <v>0</v>
      </c>
      <c r="Y30" s="150">
        <v>0</v>
      </c>
      <c r="Z30" s="150">
        <v>0</v>
      </c>
      <c r="AA30" s="150">
        <v>3</v>
      </c>
      <c r="AB30" s="150">
        <v>0</v>
      </c>
      <c r="AC30" s="150">
        <v>0</v>
      </c>
      <c r="AD30" s="150">
        <v>0</v>
      </c>
      <c r="AE30" s="150">
        <v>7</v>
      </c>
      <c r="AF30" s="150">
        <v>2</v>
      </c>
      <c r="AG30" s="150">
        <v>0</v>
      </c>
      <c r="AH30" s="150">
        <v>0</v>
      </c>
      <c r="AI30" s="150">
        <v>2</v>
      </c>
      <c r="AJ30" s="150">
        <v>0</v>
      </c>
      <c r="AK30" s="150">
        <v>0</v>
      </c>
      <c r="AL30" s="150">
        <v>0</v>
      </c>
      <c r="AM30" s="151">
        <v>0</v>
      </c>
      <c r="AN30" s="154">
        <v>6497591</v>
      </c>
      <c r="AO30" s="152">
        <v>0</v>
      </c>
      <c r="AP30" s="153">
        <v>0</v>
      </c>
    </row>
    <row r="31" spans="2:42" ht="30" customHeight="1" x14ac:dyDescent="0.25">
      <c r="B31" s="31">
        <v>336</v>
      </c>
      <c r="C31" s="40" t="s">
        <v>21</v>
      </c>
      <c r="D31" s="143">
        <v>3</v>
      </c>
      <c r="E31" s="137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1</v>
      </c>
      <c r="R31" s="138">
        <v>2</v>
      </c>
      <c r="S31" s="138">
        <v>0</v>
      </c>
      <c r="T31" s="138">
        <v>0</v>
      </c>
      <c r="U31" s="144">
        <v>0</v>
      </c>
      <c r="V31" s="143">
        <v>91</v>
      </c>
      <c r="W31" s="137">
        <v>0</v>
      </c>
      <c r="X31" s="138">
        <v>0</v>
      </c>
      <c r="Y31" s="138">
        <v>0</v>
      </c>
      <c r="Z31" s="138">
        <v>0</v>
      </c>
      <c r="AA31" s="138">
        <v>0</v>
      </c>
      <c r="AB31" s="138">
        <v>0</v>
      </c>
      <c r="AC31" s="138">
        <v>0</v>
      </c>
      <c r="AD31" s="138">
        <v>10</v>
      </c>
      <c r="AE31" s="138">
        <v>2</v>
      </c>
      <c r="AF31" s="138">
        <v>37</v>
      </c>
      <c r="AG31" s="138">
        <v>13</v>
      </c>
      <c r="AH31" s="138">
        <v>4</v>
      </c>
      <c r="AI31" s="138">
        <v>6</v>
      </c>
      <c r="AJ31" s="138">
        <v>18</v>
      </c>
      <c r="AK31" s="138">
        <v>0</v>
      </c>
      <c r="AL31" s="138">
        <v>0</v>
      </c>
      <c r="AM31" s="144">
        <v>1</v>
      </c>
      <c r="AN31" s="145">
        <v>38434426</v>
      </c>
      <c r="AO31" s="146">
        <v>0</v>
      </c>
      <c r="AP31" s="147">
        <v>0</v>
      </c>
    </row>
    <row r="32" spans="2:42" ht="30" customHeight="1" x14ac:dyDescent="0.25">
      <c r="B32" s="31">
        <v>345</v>
      </c>
      <c r="C32" s="40" t="s">
        <v>19</v>
      </c>
      <c r="D32" s="143">
        <v>13</v>
      </c>
      <c r="E32" s="137">
        <v>1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1</v>
      </c>
      <c r="Q32" s="138">
        <v>2</v>
      </c>
      <c r="R32" s="138">
        <v>5</v>
      </c>
      <c r="S32" s="138">
        <v>2</v>
      </c>
      <c r="T32" s="138">
        <v>2</v>
      </c>
      <c r="U32" s="144">
        <v>0</v>
      </c>
      <c r="V32" s="143">
        <v>288</v>
      </c>
      <c r="W32" s="137">
        <v>0</v>
      </c>
      <c r="X32" s="138">
        <v>0</v>
      </c>
      <c r="Y32" s="138">
        <v>0</v>
      </c>
      <c r="Z32" s="138">
        <v>0</v>
      </c>
      <c r="AA32" s="138">
        <v>5</v>
      </c>
      <c r="AB32" s="138">
        <v>3</v>
      </c>
      <c r="AC32" s="138">
        <v>2</v>
      </c>
      <c r="AD32" s="138">
        <v>0</v>
      </c>
      <c r="AE32" s="138">
        <v>19</v>
      </c>
      <c r="AF32" s="138">
        <v>172</v>
      </c>
      <c r="AG32" s="138">
        <v>17</v>
      </c>
      <c r="AH32" s="138">
        <v>24</v>
      </c>
      <c r="AI32" s="138">
        <v>32</v>
      </c>
      <c r="AJ32" s="138">
        <v>14</v>
      </c>
      <c r="AK32" s="138">
        <v>0</v>
      </c>
      <c r="AL32" s="138">
        <v>0</v>
      </c>
      <c r="AM32" s="144">
        <v>0</v>
      </c>
      <c r="AN32" s="145">
        <v>128880729</v>
      </c>
      <c r="AO32" s="146">
        <v>0</v>
      </c>
      <c r="AP32" s="147">
        <v>0</v>
      </c>
    </row>
    <row r="33" spans="2:42" ht="30" customHeight="1" x14ac:dyDescent="0.25">
      <c r="B33" s="125">
        <v>346</v>
      </c>
      <c r="C33" s="126" t="s">
        <v>29</v>
      </c>
      <c r="D33" s="12">
        <v>0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75">
        <v>0</v>
      </c>
      <c r="V33" s="12">
        <v>21</v>
      </c>
      <c r="W33" s="10">
        <v>0</v>
      </c>
      <c r="X33" s="11">
        <v>0</v>
      </c>
      <c r="Y33" s="11">
        <v>7</v>
      </c>
      <c r="Z33" s="11">
        <v>0</v>
      </c>
      <c r="AA33" s="11">
        <v>4</v>
      </c>
      <c r="AB33" s="11">
        <v>1</v>
      </c>
      <c r="AC33" s="11">
        <v>5</v>
      </c>
      <c r="AD33" s="11">
        <v>0</v>
      </c>
      <c r="AE33" s="11">
        <v>0</v>
      </c>
      <c r="AF33" s="11">
        <v>2</v>
      </c>
      <c r="AG33" s="11">
        <v>2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75">
        <v>0</v>
      </c>
      <c r="AN33" s="53">
        <v>5722300</v>
      </c>
      <c r="AO33" s="107">
        <v>0</v>
      </c>
      <c r="AP33" s="108">
        <v>0</v>
      </c>
    </row>
    <row r="34" spans="2:42" ht="30" customHeight="1" x14ac:dyDescent="0.25">
      <c r="B34" s="125"/>
      <c r="C34" s="126" t="s">
        <v>30</v>
      </c>
      <c r="D34" s="12">
        <v>0</v>
      </c>
      <c r="E34" s="10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75">
        <v>0</v>
      </c>
      <c r="V34" s="12">
        <v>8</v>
      </c>
      <c r="W34" s="10">
        <v>0</v>
      </c>
      <c r="X34" s="11">
        <v>0</v>
      </c>
      <c r="Y34" s="11">
        <v>0</v>
      </c>
      <c r="Z34" s="11">
        <v>0</v>
      </c>
      <c r="AA34" s="11">
        <v>1</v>
      </c>
      <c r="AB34" s="11">
        <v>0</v>
      </c>
      <c r="AC34" s="11">
        <v>1</v>
      </c>
      <c r="AD34" s="11">
        <v>0</v>
      </c>
      <c r="AE34" s="11">
        <v>1</v>
      </c>
      <c r="AF34" s="11">
        <v>3</v>
      </c>
      <c r="AG34" s="11">
        <v>2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75">
        <v>0</v>
      </c>
      <c r="AN34" s="53">
        <v>3156100</v>
      </c>
      <c r="AO34" s="107">
        <v>0</v>
      </c>
      <c r="AP34" s="108">
        <v>0</v>
      </c>
    </row>
    <row r="35" spans="2:42" ht="30" customHeight="1" x14ac:dyDescent="0.25">
      <c r="B35" s="125"/>
      <c r="C35" s="126" t="s">
        <v>31</v>
      </c>
      <c r="D35" s="12">
        <v>1</v>
      </c>
      <c r="E35" s="9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1</v>
      </c>
      <c r="Q35" s="8">
        <v>0</v>
      </c>
      <c r="R35" s="8">
        <v>0</v>
      </c>
      <c r="S35" s="8">
        <v>0</v>
      </c>
      <c r="T35" s="8">
        <v>0</v>
      </c>
      <c r="U35" s="61">
        <v>0</v>
      </c>
      <c r="V35" s="12">
        <v>22</v>
      </c>
      <c r="W35" s="9">
        <v>0</v>
      </c>
      <c r="X35" s="8">
        <v>0</v>
      </c>
      <c r="Y35" s="8">
        <v>8</v>
      </c>
      <c r="Z35" s="8">
        <v>1</v>
      </c>
      <c r="AA35" s="8">
        <v>3</v>
      </c>
      <c r="AB35" s="8">
        <v>1</v>
      </c>
      <c r="AC35" s="8">
        <v>2</v>
      </c>
      <c r="AD35" s="8">
        <v>0</v>
      </c>
      <c r="AE35" s="8">
        <v>1</v>
      </c>
      <c r="AF35" s="8">
        <v>3</v>
      </c>
      <c r="AG35" s="8">
        <v>3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61">
        <v>0</v>
      </c>
      <c r="AN35" s="50">
        <v>6232600</v>
      </c>
      <c r="AO35" s="97">
        <v>0</v>
      </c>
      <c r="AP35" s="106">
        <v>0</v>
      </c>
    </row>
    <row r="36" spans="2:42" ht="30" customHeight="1" x14ac:dyDescent="0.25">
      <c r="B36" s="125"/>
      <c r="C36" s="126" t="s">
        <v>45</v>
      </c>
      <c r="D36" s="148">
        <v>0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28">
        <v>0</v>
      </c>
      <c r="L36" s="128">
        <v>0</v>
      </c>
      <c r="M36" s="128">
        <v>0</v>
      </c>
      <c r="N36" s="128">
        <v>0</v>
      </c>
      <c r="O36" s="128">
        <v>0</v>
      </c>
      <c r="P36" s="128">
        <v>0</v>
      </c>
      <c r="Q36" s="128">
        <v>0</v>
      </c>
      <c r="R36" s="128">
        <v>0</v>
      </c>
      <c r="S36" s="128">
        <v>0</v>
      </c>
      <c r="T36" s="128">
        <v>0</v>
      </c>
      <c r="U36" s="129">
        <v>0</v>
      </c>
      <c r="V36" s="125">
        <v>17</v>
      </c>
      <c r="W36" s="127">
        <v>0</v>
      </c>
      <c r="X36" s="128">
        <v>0</v>
      </c>
      <c r="Y36" s="128">
        <v>1</v>
      </c>
      <c r="Z36" s="128">
        <v>0</v>
      </c>
      <c r="AA36" s="128">
        <v>7</v>
      </c>
      <c r="AB36" s="128">
        <v>1</v>
      </c>
      <c r="AC36" s="128">
        <v>0</v>
      </c>
      <c r="AD36" s="128">
        <v>3</v>
      </c>
      <c r="AE36" s="128">
        <v>2</v>
      </c>
      <c r="AF36" s="128">
        <v>1</v>
      </c>
      <c r="AG36" s="128">
        <v>2</v>
      </c>
      <c r="AH36" s="128">
        <v>0</v>
      </c>
      <c r="AI36" s="128">
        <v>0</v>
      </c>
      <c r="AJ36" s="128">
        <v>0</v>
      </c>
      <c r="AK36" s="128">
        <v>0</v>
      </c>
      <c r="AL36" s="128">
        <v>0</v>
      </c>
      <c r="AM36" s="129">
        <v>0</v>
      </c>
      <c r="AN36" s="155">
        <v>5253900</v>
      </c>
      <c r="AO36" s="131">
        <v>0</v>
      </c>
      <c r="AP36" s="132">
        <v>0</v>
      </c>
    </row>
    <row r="37" spans="2:42" ht="30" customHeight="1" x14ac:dyDescent="0.25">
      <c r="B37" s="125"/>
      <c r="C37" s="126" t="s">
        <v>46</v>
      </c>
      <c r="D37" s="148">
        <v>0</v>
      </c>
      <c r="E37" s="127">
        <v>0</v>
      </c>
      <c r="F37" s="128">
        <v>0</v>
      </c>
      <c r="G37" s="128">
        <v>0</v>
      </c>
      <c r="H37" s="128">
        <v>0</v>
      </c>
      <c r="I37" s="128">
        <v>0</v>
      </c>
      <c r="J37" s="128">
        <v>0</v>
      </c>
      <c r="K37" s="128">
        <v>0</v>
      </c>
      <c r="L37" s="128">
        <v>0</v>
      </c>
      <c r="M37" s="128">
        <v>0</v>
      </c>
      <c r="N37" s="128">
        <v>0</v>
      </c>
      <c r="O37" s="128">
        <v>0</v>
      </c>
      <c r="P37" s="128">
        <v>0</v>
      </c>
      <c r="Q37" s="128">
        <v>0</v>
      </c>
      <c r="R37" s="128">
        <v>0</v>
      </c>
      <c r="S37" s="128">
        <v>0</v>
      </c>
      <c r="T37" s="128">
        <v>0</v>
      </c>
      <c r="U37" s="129">
        <v>0</v>
      </c>
      <c r="V37" s="125">
        <v>8</v>
      </c>
      <c r="W37" s="127">
        <v>0</v>
      </c>
      <c r="X37" s="128">
        <v>0</v>
      </c>
      <c r="Y37" s="128">
        <v>0</v>
      </c>
      <c r="Z37" s="128">
        <v>0</v>
      </c>
      <c r="AA37" s="128">
        <v>1</v>
      </c>
      <c r="AB37" s="128">
        <v>0</v>
      </c>
      <c r="AC37" s="128">
        <v>0</v>
      </c>
      <c r="AD37" s="128">
        <v>1</v>
      </c>
      <c r="AE37" s="128">
        <v>1</v>
      </c>
      <c r="AF37" s="128">
        <v>3</v>
      </c>
      <c r="AG37" s="128">
        <v>2</v>
      </c>
      <c r="AH37" s="128">
        <v>0</v>
      </c>
      <c r="AI37" s="128">
        <v>0</v>
      </c>
      <c r="AJ37" s="128">
        <v>0</v>
      </c>
      <c r="AK37" s="128">
        <v>0</v>
      </c>
      <c r="AL37" s="128">
        <v>0</v>
      </c>
      <c r="AM37" s="129">
        <v>0</v>
      </c>
      <c r="AN37" s="155">
        <v>3399600</v>
      </c>
      <c r="AO37" s="131">
        <v>0</v>
      </c>
      <c r="AP37" s="132">
        <v>0</v>
      </c>
    </row>
    <row r="38" spans="2:42" ht="30" customHeight="1" x14ac:dyDescent="0.25">
      <c r="B38" s="83">
        <v>362</v>
      </c>
      <c r="C38" s="79" t="s">
        <v>47</v>
      </c>
      <c r="D38" s="83">
        <v>3</v>
      </c>
      <c r="E38" s="80">
        <v>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1</v>
      </c>
      <c r="S38" s="81">
        <v>0</v>
      </c>
      <c r="T38" s="81">
        <v>2</v>
      </c>
      <c r="U38" s="82">
        <v>0</v>
      </c>
      <c r="V38" s="83">
        <v>10</v>
      </c>
      <c r="W38" s="80">
        <v>0</v>
      </c>
      <c r="X38" s="81">
        <v>0</v>
      </c>
      <c r="Y38" s="81">
        <v>0</v>
      </c>
      <c r="Z38" s="81">
        <v>0</v>
      </c>
      <c r="AA38" s="81">
        <v>0</v>
      </c>
      <c r="AB38" s="81">
        <v>0</v>
      </c>
      <c r="AC38" s="81">
        <v>0</v>
      </c>
      <c r="AD38" s="81">
        <v>1</v>
      </c>
      <c r="AE38" s="81">
        <v>0</v>
      </c>
      <c r="AF38" s="81">
        <v>2</v>
      </c>
      <c r="AG38" s="81">
        <v>0</v>
      </c>
      <c r="AH38" s="81">
        <v>1</v>
      </c>
      <c r="AI38" s="81">
        <v>3</v>
      </c>
      <c r="AJ38" s="81">
        <v>3</v>
      </c>
      <c r="AK38" s="81">
        <v>0</v>
      </c>
      <c r="AL38" s="81">
        <v>0</v>
      </c>
      <c r="AM38" s="82">
        <v>0</v>
      </c>
      <c r="AN38" s="84">
        <v>6790000</v>
      </c>
      <c r="AO38" s="103">
        <v>0</v>
      </c>
      <c r="AP38" s="93">
        <v>0</v>
      </c>
    </row>
    <row r="39" spans="2:42" ht="30" customHeight="1" thickBot="1" x14ac:dyDescent="0.3">
      <c r="B39" s="57">
        <v>375</v>
      </c>
      <c r="C39" s="78" t="s">
        <v>48</v>
      </c>
      <c r="D39" s="57">
        <v>0</v>
      </c>
      <c r="E39" s="70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  <c r="U39" s="72">
        <v>0</v>
      </c>
      <c r="V39" s="57">
        <v>28</v>
      </c>
      <c r="W39" s="70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1</v>
      </c>
      <c r="AC39" s="71">
        <v>0</v>
      </c>
      <c r="AD39" s="71">
        <v>4</v>
      </c>
      <c r="AE39" s="71">
        <v>5</v>
      </c>
      <c r="AF39" s="71">
        <v>5</v>
      </c>
      <c r="AG39" s="71">
        <v>8</v>
      </c>
      <c r="AH39" s="71">
        <v>2</v>
      </c>
      <c r="AI39" s="71">
        <v>0</v>
      </c>
      <c r="AJ39" s="71">
        <v>1</v>
      </c>
      <c r="AK39" s="71">
        <v>2</v>
      </c>
      <c r="AL39" s="71">
        <v>0</v>
      </c>
      <c r="AM39" s="72">
        <v>0</v>
      </c>
      <c r="AN39" s="69">
        <v>14166473</v>
      </c>
      <c r="AO39" s="104">
        <v>0</v>
      </c>
      <c r="AP39" s="94">
        <v>0</v>
      </c>
    </row>
    <row r="40" spans="2:42" ht="30" customHeight="1" x14ac:dyDescent="0.25">
      <c r="B40" s="185" t="s">
        <v>59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</row>
    <row r="41" spans="2:42" ht="30" customHeight="1" x14ac:dyDescent="0.25"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</row>
    <row r="42" spans="2:42" ht="30" customHeight="1" x14ac:dyDescent="0.25">
      <c r="B42" s="180" t="s">
        <v>51</v>
      </c>
      <c r="C42" s="180"/>
    </row>
    <row r="43" spans="2:42" ht="30" customHeight="1" x14ac:dyDescent="0.25">
      <c r="B43" s="176" t="s">
        <v>53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</row>
    <row r="44" spans="2:42" ht="30" customHeight="1" x14ac:dyDescent="0.25">
      <c r="B44" s="176" t="s">
        <v>61</v>
      </c>
      <c r="C44" s="176"/>
    </row>
    <row r="45" spans="2:42" ht="30" customHeight="1" x14ac:dyDescent="0.25">
      <c r="B45" s="176" t="s">
        <v>65</v>
      </c>
      <c r="C45" s="176"/>
    </row>
    <row r="46" spans="2:42" ht="30" customHeight="1" x14ac:dyDescent="0.25">
      <c r="B46" s="176" t="s">
        <v>66</v>
      </c>
      <c r="C46" s="176"/>
    </row>
    <row r="47" spans="2:42" ht="30" customHeight="1" x14ac:dyDescent="0.25">
      <c r="B47" s="188"/>
      <c r="C47" s="188"/>
    </row>
    <row r="48" spans="2:42" ht="30" customHeight="1" x14ac:dyDescent="0.25">
      <c r="B48" s="188"/>
      <c r="C48" s="188"/>
    </row>
    <row r="49" spans="2:3" ht="30" customHeight="1" x14ac:dyDescent="0.25">
      <c r="B49" s="188"/>
      <c r="C49" s="188"/>
    </row>
    <row r="50" spans="2:3" ht="30" customHeight="1" x14ac:dyDescent="0.25">
      <c r="B50" s="200"/>
      <c r="C50" s="200"/>
    </row>
    <row r="51" spans="2:3" ht="30" customHeight="1" x14ac:dyDescent="0.25">
      <c r="B51" s="176"/>
      <c r="C51" s="176"/>
    </row>
    <row r="52" spans="2:3" ht="30" customHeight="1" x14ac:dyDescent="0.25"/>
    <row r="53" spans="2:3" ht="30" customHeight="1" x14ac:dyDescent="0.25"/>
    <row r="54" spans="2:3" ht="30" customHeight="1" x14ac:dyDescent="0.25"/>
    <row r="55" spans="2:3" ht="30" customHeight="1" x14ac:dyDescent="0.25"/>
    <row r="56" spans="2:3" ht="30" customHeight="1" x14ac:dyDescent="0.25"/>
    <row r="57" spans="2:3" ht="30" customHeight="1" x14ac:dyDescent="0.25"/>
    <row r="58" spans="2:3" ht="30" customHeight="1" x14ac:dyDescent="0.25"/>
    <row r="59" spans="2:3" ht="30" customHeight="1" x14ac:dyDescent="0.25"/>
    <row r="60" spans="2:3" ht="30" customHeight="1" x14ac:dyDescent="0.25"/>
    <row r="61" spans="2:3" ht="30" customHeight="1" x14ac:dyDescent="0.25"/>
    <row r="62" spans="2:3" ht="30" customHeight="1" x14ac:dyDescent="0.25"/>
  </sheetData>
  <mergeCells count="24">
    <mergeCell ref="B51:C51"/>
    <mergeCell ref="AN10:AN12"/>
    <mergeCell ref="B42:C42"/>
    <mergeCell ref="B43:AP43"/>
    <mergeCell ref="B48:C48"/>
    <mergeCell ref="B49:C49"/>
    <mergeCell ref="B50:C50"/>
    <mergeCell ref="B40:AP40"/>
    <mergeCell ref="AN2:AP2"/>
    <mergeCell ref="AN3:AP3"/>
    <mergeCell ref="AP5:AP6"/>
    <mergeCell ref="B46:C46"/>
    <mergeCell ref="B47:C47"/>
    <mergeCell ref="B4:C4"/>
    <mergeCell ref="B5:B6"/>
    <mergeCell ref="C5:C6"/>
    <mergeCell ref="D5:D6"/>
    <mergeCell ref="B44:C44"/>
    <mergeCell ref="B45:C45"/>
    <mergeCell ref="E5:U5"/>
    <mergeCell ref="V5:V6"/>
    <mergeCell ref="W5:AM5"/>
    <mergeCell ref="AN5:AN6"/>
    <mergeCell ref="AO5:AO6"/>
  </mergeCells>
  <pageMargins left="0.70866141732283472" right="0.70866141732283472" top="0.78740157480314965" bottom="0.78740157480314965" header="0.31496062992125984" footer="0.31496062992125984"/>
  <pageSetup paperSize="8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Služební místa</vt:lpstr>
      <vt:lpstr>Pracovní místa</vt:lpstr>
      <vt:lpstr>'Služební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MVCR</dc:creator>
  <cp:lastModifiedBy>FRÝDL Václav, Mgr.</cp:lastModifiedBy>
  <cp:lastPrinted>2020-02-05T12:02:11Z</cp:lastPrinted>
  <dcterms:created xsi:type="dcterms:W3CDTF">2015-01-12T09:23:11Z</dcterms:created>
  <dcterms:modified xsi:type="dcterms:W3CDTF">2020-02-25T12:12:06Z</dcterms:modified>
</cp:coreProperties>
</file>